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structions" sheetId="1" r:id="rId1"/>
    <sheet name="Placement" sheetId="2" r:id="rId2"/>
    <sheet name="Nation" sheetId="3" r:id="rId3"/>
    <sheet name="Status" sheetId="4" r:id="rId4"/>
    <sheet name="Marker" sheetId="5" r:id="rId5"/>
    <sheet name="AreaIncome" sheetId="6" r:id="rId6"/>
    <sheet name="Codominion" sheetId="7" r:id="rId7"/>
  </sheets>
  <definedNames/>
  <calcPr fullCalcOnLoad="1"/>
</workbook>
</file>

<file path=xl/sharedStrings.xml><?xml version="1.0" encoding="utf-8"?>
<sst xmlns="http://schemas.openxmlformats.org/spreadsheetml/2006/main" count="144" uniqueCount="144">
  <si>
    <t>Area</t>
  </si>
  <si>
    <t>Value</t>
  </si>
  <si>
    <t>Austria-Hungary</t>
  </si>
  <si>
    <t>Belgium</t>
  </si>
  <si>
    <t>France</t>
  </si>
  <si>
    <t>Germany</t>
  </si>
  <si>
    <t>Great Britain</t>
  </si>
  <si>
    <t>Italy</t>
  </si>
  <si>
    <t>Japan</t>
  </si>
  <si>
    <t>Netherlands</t>
  </si>
  <si>
    <t>Portugal</t>
  </si>
  <si>
    <t>Russia</t>
  </si>
  <si>
    <t>Spain</t>
  </si>
  <si>
    <t>United States</t>
  </si>
  <si>
    <t>Abyssinnia</t>
  </si>
  <si>
    <t>Aden</t>
  </si>
  <si>
    <t>Afghanistan</t>
  </si>
  <si>
    <t>Alaska</t>
  </si>
  <si>
    <t>Algiers</t>
  </si>
  <si>
    <t>Anatolia</t>
  </si>
  <si>
    <t>Angola</t>
  </si>
  <si>
    <t>Argentina</t>
  </si>
  <si>
    <t>Ashantee</t>
  </si>
  <si>
    <t>Australia</t>
  </si>
  <si>
    <t>Baluchistan</t>
  </si>
  <si>
    <t>Bechuanaland</t>
  </si>
  <si>
    <t>Bengal</t>
  </si>
  <si>
    <t>Berbera</t>
  </si>
  <si>
    <t>Bismarck Achipelago</t>
  </si>
  <si>
    <t>Bolivia</t>
  </si>
  <si>
    <t>Brasil</t>
  </si>
  <si>
    <t>Bulgaria</t>
  </si>
  <si>
    <t>Burma</t>
  </si>
  <si>
    <t>Canada</t>
  </si>
  <si>
    <t>Cape Colony</t>
  </si>
  <si>
    <t>Central America</t>
  </si>
  <si>
    <t>Central China</t>
  </si>
  <si>
    <t>Chile</t>
  </si>
  <si>
    <t>Cochin China</t>
  </si>
  <si>
    <t>Colombia</t>
  </si>
  <si>
    <t>Cuba</t>
  </si>
  <si>
    <t>Dutch East Indies</t>
  </si>
  <si>
    <t>Ecuador</t>
  </si>
  <si>
    <t>Egypt</t>
  </si>
  <si>
    <t>Eritrea</t>
  </si>
  <si>
    <t>Federated Malay States</t>
  </si>
  <si>
    <t>Fiji</t>
  </si>
  <si>
    <t>Formosa</t>
  </si>
  <si>
    <t>Fukien</t>
  </si>
  <si>
    <t>Gabon</t>
  </si>
  <si>
    <t>Gold Coast</t>
  </si>
  <si>
    <t>Greece</t>
  </si>
  <si>
    <t>Guiana</t>
  </si>
  <si>
    <t>Hawaii</t>
  </si>
  <si>
    <t>Hong Kong</t>
  </si>
  <si>
    <t>Indochina</t>
  </si>
  <si>
    <t>Inner Mongolia</t>
  </si>
  <si>
    <t>Kaiser Wilhelm's Land</t>
  </si>
  <si>
    <t>Kambara</t>
  </si>
  <si>
    <t>Kamerun</t>
  </si>
  <si>
    <t>Kansu</t>
  </si>
  <si>
    <t>Kashmir</t>
  </si>
  <si>
    <t>Kenya</t>
  </si>
  <si>
    <t>Kongo</t>
  </si>
  <si>
    <t>Korea</t>
  </si>
  <si>
    <t>Kwang-Si</t>
  </si>
  <si>
    <t>Madagascar</t>
  </si>
  <si>
    <t>Manchuria</t>
  </si>
  <si>
    <t>Marocco</t>
  </si>
  <si>
    <t>Mauretania</t>
  </si>
  <si>
    <t>Mexico</t>
  </si>
  <si>
    <t>Mongolia</t>
  </si>
  <si>
    <t>Mozambique</t>
  </si>
  <si>
    <t>New Guinea</t>
  </si>
  <si>
    <t>New Hebrides</t>
  </si>
  <si>
    <t>New Zealand</t>
  </si>
  <si>
    <t>Newfoundland</t>
  </si>
  <si>
    <t>Nigeria</t>
  </si>
  <si>
    <t>Orange River Free State</t>
  </si>
  <si>
    <t>Panama</t>
  </si>
  <si>
    <t>Papua</t>
  </si>
  <si>
    <t>Persia</t>
  </si>
  <si>
    <t>Peru</t>
  </si>
  <si>
    <t>Philippines</t>
  </si>
  <si>
    <t>Port Arthur</t>
  </si>
  <si>
    <t>Porto Rico</t>
  </si>
  <si>
    <t>Punjab</t>
  </si>
  <si>
    <t>Quwait</t>
  </si>
  <si>
    <t>Rajputana</t>
  </si>
  <si>
    <t>Rhodesia</t>
  </si>
  <si>
    <t>Rio de Oro</t>
  </si>
  <si>
    <t>Rumania</t>
  </si>
  <si>
    <t>Sarawak</t>
  </si>
  <si>
    <t>Senegambia</t>
  </si>
  <si>
    <t>Serbia</t>
  </si>
  <si>
    <t>Shang-Hai</t>
  </si>
  <si>
    <t>Shan-Tung</t>
  </si>
  <si>
    <t>Siam</t>
  </si>
  <si>
    <t>Sin-Kiang</t>
  </si>
  <si>
    <t>Sokoto</t>
  </si>
  <si>
    <t>Soudan</t>
  </si>
  <si>
    <t>Sudwest Afrika</t>
  </si>
  <si>
    <t>Szech-Wan</t>
  </si>
  <si>
    <t>Tanganyika</t>
  </si>
  <si>
    <t>Tchad</t>
  </si>
  <si>
    <t>Tibet</t>
  </si>
  <si>
    <t>Togoland</t>
  </si>
  <si>
    <t>Transvaal</t>
  </si>
  <si>
    <t>Tripoli</t>
  </si>
  <si>
    <t>Tuareg</t>
  </si>
  <si>
    <t>Tunis</t>
  </si>
  <si>
    <t>Turcomania</t>
  </si>
  <si>
    <t>Uganda</t>
  </si>
  <si>
    <t>United Provinces</t>
  </si>
  <si>
    <t>Venezuela</t>
  </si>
  <si>
    <t>Yunnan</t>
  </si>
  <si>
    <t>Hindoostan</t>
  </si>
  <si>
    <t>Number</t>
  </si>
  <si>
    <t>Name</t>
  </si>
  <si>
    <t>Interest</t>
  </si>
  <si>
    <t>Influence</t>
  </si>
  <si>
    <t>Protectorate</t>
  </si>
  <si>
    <t>Possession</t>
  </si>
  <si>
    <t>Dominion</t>
  </si>
  <si>
    <t>Income Multiplier</t>
  </si>
  <si>
    <t>Maintenance Cost</t>
  </si>
  <si>
    <t>Total Income</t>
  </si>
  <si>
    <t>Average Total Income</t>
  </si>
  <si>
    <t>Status</t>
  </si>
  <si>
    <t>This spreadsheet computes incomes for the game Pax Britannica.</t>
  </si>
  <si>
    <t>On the placement worksheet, enter the markers in each area.</t>
  </si>
  <si>
    <t>1=Interest</t>
  </si>
  <si>
    <t>2=Influence</t>
  </si>
  <si>
    <t>3=Protectorate</t>
  </si>
  <si>
    <t>4=Posession</t>
  </si>
  <si>
    <t>5=State/Commonwealth</t>
  </si>
  <si>
    <t>Marker Income</t>
  </si>
  <si>
    <t>Colonial Office Income</t>
  </si>
  <si>
    <t>Average Colonial Office Income</t>
  </si>
  <si>
    <t>The income data is on the Nation sheet.</t>
  </si>
  <si>
    <t>The sheet reflects the codominion penalty.</t>
  </si>
  <si>
    <t>Both average and random values are shown for colonial office income. Hit F9 to recompute.</t>
  </si>
  <si>
    <t>by Roger Cooper</t>
  </si>
  <si>
    <t>RogerCoop@aol.com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</si>
</sst>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7" sqref="A17"/>
    </sheetView>
  </sheetViews>
  <sheetFormatPr defaultColWidth="9.140625" defaultRowHeight="12.75"/>
  <sheetData>
    <row r="1" ht="12.75">
      <c r="A1" t="s">
        <v>129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134</v>
      </c>
    </row>
    <row r="8" ht="12.75">
      <c r="A8" t="s">
        <v>135</v>
      </c>
    </row>
    <row r="10" ht="12.75">
      <c r="A10" t="s">
        <v>139</v>
      </c>
    </row>
    <row r="11" ht="12.75">
      <c r="A11" t="s">
        <v>141</v>
      </c>
    </row>
    <row r="13" ht="12.75">
      <c r="A13" t="s">
        <v>140</v>
      </c>
    </row>
    <row r="15" ht="12.75">
      <c r="A15" t="s">
        <v>142</v>
      </c>
    </row>
    <row r="16" ht="12.75">
      <c r="A16" t="s">
        <v>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0.8515625" style="0" customWidth="1"/>
    <col min="2" max="2" width="5.7109375" style="0" customWidth="1"/>
    <col min="3" max="14" width="5.851562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2" ht="12.75">
      <c r="A2" t="s">
        <v>14</v>
      </c>
      <c r="B2">
        <v>4</v>
      </c>
    </row>
    <row r="3" spans="1:2" ht="12.75">
      <c r="A3" t="s">
        <v>15</v>
      </c>
      <c r="B3">
        <v>3</v>
      </c>
    </row>
    <row r="4" spans="1:2" ht="12.75">
      <c r="A4" t="s">
        <v>16</v>
      </c>
      <c r="B4">
        <v>2</v>
      </c>
    </row>
    <row r="5" spans="1:14" ht="12.75">
      <c r="A5" t="s">
        <v>17</v>
      </c>
      <c r="B5">
        <v>6</v>
      </c>
      <c r="N5">
        <v>4</v>
      </c>
    </row>
    <row r="6" spans="1:5" ht="12.75">
      <c r="A6" t="s">
        <v>18</v>
      </c>
      <c r="B6">
        <v>8</v>
      </c>
      <c r="E6">
        <v>4</v>
      </c>
    </row>
    <row r="7" spans="1:2" ht="12.75">
      <c r="A7" t="s">
        <v>19</v>
      </c>
      <c r="B7">
        <v>7</v>
      </c>
    </row>
    <row r="8" spans="1:11" ht="12.75">
      <c r="A8" t="s">
        <v>20</v>
      </c>
      <c r="B8">
        <v>5</v>
      </c>
      <c r="K8">
        <v>4</v>
      </c>
    </row>
    <row r="9" spans="1:2" ht="12.75">
      <c r="A9" t="s">
        <v>21</v>
      </c>
      <c r="B9">
        <v>7</v>
      </c>
    </row>
    <row r="10" spans="1:2" ht="12.75">
      <c r="A10" t="s">
        <v>22</v>
      </c>
      <c r="B10">
        <v>4</v>
      </c>
    </row>
    <row r="11" spans="1:7" ht="12.75">
      <c r="A11" t="s">
        <v>23</v>
      </c>
      <c r="B11">
        <v>8</v>
      </c>
      <c r="G11">
        <v>4</v>
      </c>
    </row>
    <row r="12" spans="1:2" ht="12.75">
      <c r="A12" t="s">
        <v>24</v>
      </c>
      <c r="B12">
        <v>3</v>
      </c>
    </row>
    <row r="13" spans="1:2" ht="12.75">
      <c r="A13" t="s">
        <v>25</v>
      </c>
      <c r="B13">
        <v>2</v>
      </c>
    </row>
    <row r="14" spans="1:7" ht="12.75">
      <c r="A14" t="s">
        <v>26</v>
      </c>
      <c r="B14">
        <v>6</v>
      </c>
      <c r="G14">
        <v>4</v>
      </c>
    </row>
    <row r="15" spans="1:2" ht="12.75">
      <c r="A15" t="s">
        <v>27</v>
      </c>
      <c r="B15">
        <v>4</v>
      </c>
    </row>
    <row r="16" spans="1:2" ht="12.75">
      <c r="A16" t="s">
        <v>28</v>
      </c>
      <c r="B16">
        <v>4</v>
      </c>
    </row>
    <row r="17" spans="1:2" ht="12.75">
      <c r="A17" t="s">
        <v>29</v>
      </c>
      <c r="B17">
        <v>3</v>
      </c>
    </row>
    <row r="18" spans="1:2" ht="12.75">
      <c r="A18" t="s">
        <v>30</v>
      </c>
      <c r="B18">
        <v>9</v>
      </c>
    </row>
    <row r="19" spans="1:2" ht="12.75">
      <c r="A19" t="s">
        <v>31</v>
      </c>
      <c r="B19">
        <v>5</v>
      </c>
    </row>
    <row r="20" spans="1:2" ht="12.75">
      <c r="A20" t="s">
        <v>32</v>
      </c>
      <c r="B20">
        <v>4</v>
      </c>
    </row>
    <row r="21" spans="1:7" ht="12.75">
      <c r="A21" t="s">
        <v>33</v>
      </c>
      <c r="B21">
        <v>9</v>
      </c>
      <c r="G21">
        <v>5</v>
      </c>
    </row>
    <row r="22" spans="1:7" ht="12.75">
      <c r="A22" t="s">
        <v>34</v>
      </c>
      <c r="B22">
        <v>8</v>
      </c>
      <c r="G22">
        <v>4</v>
      </c>
    </row>
    <row r="23" spans="1:2" ht="12.75">
      <c r="A23" t="s">
        <v>35</v>
      </c>
      <c r="B23">
        <v>4</v>
      </c>
    </row>
    <row r="24" spans="1:2" ht="12.75">
      <c r="A24" t="s">
        <v>36</v>
      </c>
      <c r="B24">
        <v>8</v>
      </c>
    </row>
    <row r="25" spans="1:2" ht="12.75">
      <c r="A25" t="s">
        <v>37</v>
      </c>
      <c r="B25">
        <v>5</v>
      </c>
    </row>
    <row r="26" spans="1:5" ht="12.75">
      <c r="A26" t="s">
        <v>38</v>
      </c>
      <c r="B26">
        <v>7</v>
      </c>
      <c r="E26">
        <v>4</v>
      </c>
    </row>
    <row r="27" spans="1:2" ht="12.75">
      <c r="A27" t="s">
        <v>39</v>
      </c>
      <c r="B27">
        <v>5</v>
      </c>
    </row>
    <row r="28" spans="1:13" ht="12.75">
      <c r="A28" t="s">
        <v>40</v>
      </c>
      <c r="B28">
        <v>6</v>
      </c>
      <c r="M28">
        <v>4</v>
      </c>
    </row>
    <row r="29" spans="1:10" ht="12.75">
      <c r="A29" t="s">
        <v>41</v>
      </c>
      <c r="B29">
        <v>8</v>
      </c>
      <c r="J29">
        <v>4</v>
      </c>
    </row>
    <row r="30" spans="1:2" ht="12.75">
      <c r="A30" t="s">
        <v>42</v>
      </c>
      <c r="B30">
        <v>3</v>
      </c>
    </row>
    <row r="31" spans="1:2" ht="12.75">
      <c r="A31" t="s">
        <v>43</v>
      </c>
      <c r="B31">
        <v>8</v>
      </c>
    </row>
    <row r="32" spans="1:2" ht="12.75">
      <c r="A32" t="s">
        <v>44</v>
      </c>
      <c r="B32">
        <v>5</v>
      </c>
    </row>
    <row r="33" spans="1:7" ht="12.75">
      <c r="A33" t="s">
        <v>45</v>
      </c>
      <c r="B33">
        <v>6</v>
      </c>
      <c r="G33">
        <v>4</v>
      </c>
    </row>
    <row r="34" spans="1:7" ht="12.75">
      <c r="A34" t="s">
        <v>46</v>
      </c>
      <c r="B34">
        <v>4</v>
      </c>
      <c r="G34">
        <v>4</v>
      </c>
    </row>
    <row r="35" spans="1:2" ht="12.75">
      <c r="A35" t="s">
        <v>47</v>
      </c>
      <c r="B35">
        <v>6</v>
      </c>
    </row>
    <row r="36" spans="1:2" ht="12.75">
      <c r="A36" t="s">
        <v>48</v>
      </c>
      <c r="B36">
        <v>4</v>
      </c>
    </row>
    <row r="37" spans="1:2" ht="12.75">
      <c r="A37" t="s">
        <v>49</v>
      </c>
      <c r="B37">
        <v>3</v>
      </c>
    </row>
    <row r="38" spans="1:7" ht="12.75">
      <c r="A38" t="s">
        <v>50</v>
      </c>
      <c r="B38">
        <v>4</v>
      </c>
      <c r="G38">
        <v>4</v>
      </c>
    </row>
    <row r="39" spans="1:2" ht="12.75">
      <c r="A39" t="s">
        <v>51</v>
      </c>
      <c r="B39">
        <v>5</v>
      </c>
    </row>
    <row r="40" spans="1:10" ht="12.75">
      <c r="A40" t="s">
        <v>52</v>
      </c>
      <c r="B40">
        <v>4</v>
      </c>
      <c r="E40">
        <v>4</v>
      </c>
      <c r="G40">
        <v>4</v>
      </c>
      <c r="J40">
        <v>4</v>
      </c>
    </row>
    <row r="41" spans="1:2" ht="12.75">
      <c r="A41" t="s">
        <v>53</v>
      </c>
      <c r="B41">
        <v>5</v>
      </c>
    </row>
    <row r="42" spans="1:7" ht="12.75">
      <c r="A42" t="s">
        <v>116</v>
      </c>
      <c r="B42">
        <v>7</v>
      </c>
      <c r="G42">
        <v>4</v>
      </c>
    </row>
    <row r="43" spans="1:7" ht="12.75">
      <c r="A43" t="s">
        <v>54</v>
      </c>
      <c r="B43">
        <v>6</v>
      </c>
      <c r="G43">
        <v>4</v>
      </c>
    </row>
    <row r="44" spans="1:2" ht="12.75">
      <c r="A44" t="s">
        <v>55</v>
      </c>
      <c r="B44">
        <v>6</v>
      </c>
    </row>
    <row r="45" spans="1:2" ht="12.75">
      <c r="A45" t="s">
        <v>56</v>
      </c>
      <c r="B45">
        <v>2</v>
      </c>
    </row>
    <row r="46" spans="1:2" ht="12.75">
      <c r="A46" t="s">
        <v>57</v>
      </c>
      <c r="B46">
        <v>3</v>
      </c>
    </row>
    <row r="47" spans="1:2" ht="12.75">
      <c r="A47" t="s">
        <v>58</v>
      </c>
      <c r="B47">
        <v>3</v>
      </c>
    </row>
    <row r="48" spans="1:2" ht="12.75">
      <c r="A48" t="s">
        <v>59</v>
      </c>
      <c r="B48">
        <v>5</v>
      </c>
    </row>
    <row r="49" spans="1:2" ht="12.75">
      <c r="A49" t="s">
        <v>60</v>
      </c>
      <c r="B49">
        <v>4</v>
      </c>
    </row>
    <row r="50" spans="1:7" ht="12.75">
      <c r="A50" t="s">
        <v>61</v>
      </c>
      <c r="B50">
        <v>3</v>
      </c>
      <c r="G50">
        <v>4</v>
      </c>
    </row>
    <row r="51" spans="1:2" ht="12.75">
      <c r="A51" t="s">
        <v>62</v>
      </c>
      <c r="B51">
        <v>6</v>
      </c>
    </row>
    <row r="52" spans="1:4" ht="12.75">
      <c r="A52" t="s">
        <v>63</v>
      </c>
      <c r="B52">
        <v>8</v>
      </c>
      <c r="D52">
        <v>2</v>
      </c>
    </row>
    <row r="53" spans="1:2" ht="12.75">
      <c r="A53" t="s">
        <v>64</v>
      </c>
      <c r="B53">
        <v>8</v>
      </c>
    </row>
    <row r="54" spans="1:2" ht="12.75">
      <c r="A54" t="s">
        <v>65</v>
      </c>
      <c r="B54">
        <v>4</v>
      </c>
    </row>
    <row r="55" spans="1:2" ht="12.75">
      <c r="A55" t="s">
        <v>66</v>
      </c>
      <c r="B55">
        <v>5</v>
      </c>
    </row>
    <row r="56" spans="1:2" ht="12.75">
      <c r="A56" t="s">
        <v>67</v>
      </c>
      <c r="B56">
        <v>8</v>
      </c>
    </row>
    <row r="57" spans="1:13" ht="12.75">
      <c r="A57" t="s">
        <v>68</v>
      </c>
      <c r="B57">
        <v>5</v>
      </c>
      <c r="M57">
        <v>2</v>
      </c>
    </row>
    <row r="58" spans="1:2" ht="12.75">
      <c r="A58" t="s">
        <v>69</v>
      </c>
      <c r="B58">
        <v>3</v>
      </c>
    </row>
    <row r="59" spans="1:2" ht="12.75">
      <c r="A59" t="s">
        <v>70</v>
      </c>
      <c r="B59">
        <v>7</v>
      </c>
    </row>
    <row r="60" spans="1:2" ht="12.75">
      <c r="A60" t="s">
        <v>71</v>
      </c>
      <c r="B60">
        <v>3</v>
      </c>
    </row>
    <row r="61" spans="1:11" ht="12.75">
      <c r="A61" t="s">
        <v>72</v>
      </c>
      <c r="B61">
        <v>5</v>
      </c>
      <c r="K61">
        <v>4</v>
      </c>
    </row>
    <row r="62" spans="1:2" ht="12.75">
      <c r="A62" t="s">
        <v>73</v>
      </c>
      <c r="B62">
        <v>2</v>
      </c>
    </row>
    <row r="63" spans="1:2" ht="12.75">
      <c r="A63" t="s">
        <v>74</v>
      </c>
      <c r="B63">
        <v>4</v>
      </c>
    </row>
    <row r="64" spans="1:7" ht="12.75">
      <c r="A64" t="s">
        <v>75</v>
      </c>
      <c r="B64">
        <v>6</v>
      </c>
      <c r="G64">
        <v>4</v>
      </c>
    </row>
    <row r="65" spans="1:7" ht="12.75">
      <c r="A65" t="s">
        <v>76</v>
      </c>
      <c r="B65">
        <v>1</v>
      </c>
      <c r="G65">
        <v>4</v>
      </c>
    </row>
    <row r="66" spans="1:2" ht="12.75">
      <c r="A66" t="s">
        <v>77</v>
      </c>
      <c r="B66">
        <v>6</v>
      </c>
    </row>
    <row r="67" spans="1:2" ht="12.75">
      <c r="A67" t="s">
        <v>78</v>
      </c>
      <c r="B67">
        <v>7</v>
      </c>
    </row>
    <row r="68" spans="1:2" ht="12.75">
      <c r="A68" t="s">
        <v>79</v>
      </c>
      <c r="B68">
        <v>4</v>
      </c>
    </row>
    <row r="69" spans="1:2" ht="12.75">
      <c r="A69" t="s">
        <v>80</v>
      </c>
      <c r="B69">
        <v>3</v>
      </c>
    </row>
    <row r="70" spans="1:2" ht="12.75">
      <c r="A70" t="s">
        <v>81</v>
      </c>
      <c r="B70">
        <v>4</v>
      </c>
    </row>
    <row r="71" spans="1:2" ht="12.75">
      <c r="A71" t="s">
        <v>82</v>
      </c>
      <c r="B71">
        <v>5</v>
      </c>
    </row>
    <row r="72" spans="1:13" ht="12.75">
      <c r="A72" t="s">
        <v>83</v>
      </c>
      <c r="B72">
        <v>6</v>
      </c>
      <c r="M72">
        <v>4</v>
      </c>
    </row>
    <row r="73" spans="1:2" ht="12.75">
      <c r="A73" t="s">
        <v>84</v>
      </c>
      <c r="B73">
        <v>4</v>
      </c>
    </row>
    <row r="74" spans="1:13" ht="12.75">
      <c r="A74" t="s">
        <v>85</v>
      </c>
      <c r="B74">
        <v>5</v>
      </c>
      <c r="M74">
        <v>4</v>
      </c>
    </row>
    <row r="75" spans="1:7" ht="12.75">
      <c r="A75" t="s">
        <v>86</v>
      </c>
      <c r="B75">
        <v>4</v>
      </c>
      <c r="G75">
        <v>4</v>
      </c>
    </row>
    <row r="76" spans="1:2" ht="12.75">
      <c r="A76" t="s">
        <v>87</v>
      </c>
      <c r="B76">
        <v>3</v>
      </c>
    </row>
    <row r="77" spans="1:7" ht="12.75">
      <c r="A77" t="s">
        <v>88</v>
      </c>
      <c r="B77">
        <v>5</v>
      </c>
      <c r="G77">
        <v>4</v>
      </c>
    </row>
    <row r="78" spans="1:2" ht="12.75">
      <c r="A78" t="s">
        <v>89</v>
      </c>
      <c r="B78">
        <v>5</v>
      </c>
    </row>
    <row r="79" spans="1:13" ht="12.75">
      <c r="A79" t="s">
        <v>90</v>
      </c>
      <c r="B79">
        <v>2</v>
      </c>
      <c r="M79">
        <v>4</v>
      </c>
    </row>
    <row r="80" spans="1:2" ht="12.75">
      <c r="A80" t="s">
        <v>91</v>
      </c>
      <c r="B80">
        <v>5</v>
      </c>
    </row>
    <row r="81" spans="1:2" ht="12.75">
      <c r="A81" t="s">
        <v>92</v>
      </c>
      <c r="B81">
        <v>4</v>
      </c>
    </row>
    <row r="82" spans="1:5" ht="12.75">
      <c r="A82" t="s">
        <v>93</v>
      </c>
      <c r="B82">
        <v>5</v>
      </c>
      <c r="E82">
        <v>4</v>
      </c>
    </row>
    <row r="83" spans="1:2" ht="12.75">
      <c r="A83" t="s">
        <v>94</v>
      </c>
      <c r="B83">
        <v>5</v>
      </c>
    </row>
    <row r="84" spans="1:2" ht="12.75">
      <c r="A84" t="s">
        <v>95</v>
      </c>
      <c r="B84">
        <v>4</v>
      </c>
    </row>
    <row r="85" spans="1:2" ht="12.75">
      <c r="A85" t="s">
        <v>96</v>
      </c>
      <c r="B85">
        <v>4</v>
      </c>
    </row>
    <row r="86" spans="1:2" ht="12.75">
      <c r="A86" t="s">
        <v>97</v>
      </c>
      <c r="B86">
        <v>3</v>
      </c>
    </row>
    <row r="87" spans="1:2" ht="12.75">
      <c r="A87" t="s">
        <v>98</v>
      </c>
      <c r="B87">
        <v>2</v>
      </c>
    </row>
    <row r="88" spans="1:2" ht="12.75">
      <c r="A88" t="s">
        <v>99</v>
      </c>
      <c r="B88">
        <v>2</v>
      </c>
    </row>
    <row r="89" spans="1:2" ht="12.75">
      <c r="A89" t="s">
        <v>100</v>
      </c>
      <c r="B89">
        <v>3</v>
      </c>
    </row>
    <row r="90" spans="1:2" ht="12.75">
      <c r="A90" t="s">
        <v>101</v>
      </c>
      <c r="B90">
        <v>3</v>
      </c>
    </row>
    <row r="91" spans="1:2" ht="12.75">
      <c r="A91" t="s">
        <v>102</v>
      </c>
      <c r="B91">
        <v>4</v>
      </c>
    </row>
    <row r="92" spans="1:2" ht="12.75">
      <c r="A92" t="s">
        <v>103</v>
      </c>
      <c r="B92">
        <v>7</v>
      </c>
    </row>
    <row r="93" spans="1:2" ht="12.75">
      <c r="A93" t="s">
        <v>104</v>
      </c>
      <c r="B93">
        <v>2</v>
      </c>
    </row>
    <row r="94" spans="1:2" ht="12.75">
      <c r="A94" t="s">
        <v>105</v>
      </c>
      <c r="B94">
        <v>2</v>
      </c>
    </row>
    <row r="95" spans="1:2" ht="12.75">
      <c r="A95" t="s">
        <v>106</v>
      </c>
      <c r="B95">
        <v>4</v>
      </c>
    </row>
    <row r="96" spans="1:2" ht="12.75">
      <c r="A96" t="s">
        <v>107</v>
      </c>
      <c r="B96">
        <v>7</v>
      </c>
    </row>
    <row r="97" spans="1:2" ht="12.75">
      <c r="A97" t="s">
        <v>108</v>
      </c>
      <c r="B97">
        <v>4</v>
      </c>
    </row>
    <row r="98" spans="1:2" ht="12.75">
      <c r="A98" t="s">
        <v>109</v>
      </c>
      <c r="B98">
        <v>3</v>
      </c>
    </row>
    <row r="99" spans="1:2" ht="12.75">
      <c r="A99" t="s">
        <v>110</v>
      </c>
      <c r="B99">
        <v>5</v>
      </c>
    </row>
    <row r="100" spans="1:2" ht="12.75">
      <c r="A100" t="s">
        <v>111</v>
      </c>
      <c r="B100">
        <v>4</v>
      </c>
    </row>
    <row r="101" spans="1:2" ht="12.75">
      <c r="A101" t="s">
        <v>112</v>
      </c>
      <c r="B101">
        <v>4</v>
      </c>
    </row>
    <row r="102" spans="1:7" ht="12.75">
      <c r="A102" t="s">
        <v>113</v>
      </c>
      <c r="B102">
        <v>6</v>
      </c>
      <c r="G102">
        <v>4</v>
      </c>
    </row>
    <row r="103" spans="1:2" ht="12.75">
      <c r="A103" t="s">
        <v>114</v>
      </c>
      <c r="B103">
        <v>5</v>
      </c>
    </row>
    <row r="104" spans="1:2" ht="12.75">
      <c r="A104" t="s">
        <v>115</v>
      </c>
      <c r="B104">
        <v>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28" sqref="B28"/>
    </sheetView>
  </sheetViews>
  <sheetFormatPr defaultColWidth="9.140625" defaultRowHeight="12.75"/>
  <sheetData>
    <row r="1" spans="1:14" ht="12.75">
      <c r="A1" t="str">
        <f>Placement!A1</f>
        <v>Area</v>
      </c>
      <c r="B1" t="str">
        <f>Placement!B1</f>
        <v>Value</v>
      </c>
      <c r="C1" t="str">
        <f>Placement!C1</f>
        <v>Austria-Hungary</v>
      </c>
      <c r="D1" t="str">
        <f>Placement!D1</f>
        <v>Belgium</v>
      </c>
      <c r="E1" t="str">
        <f>Placement!E1</f>
        <v>France</v>
      </c>
      <c r="F1" t="str">
        <f>Placement!F1</f>
        <v>Germany</v>
      </c>
      <c r="G1" t="str">
        <f>Placement!G1</f>
        <v>Great Britain</v>
      </c>
      <c r="H1" t="str">
        <f>Placement!H1</f>
        <v>Italy</v>
      </c>
      <c r="I1" t="str">
        <f>Placement!I1</f>
        <v>Japan</v>
      </c>
      <c r="J1" t="str">
        <f>Placement!J1</f>
        <v>Netherlands</v>
      </c>
      <c r="K1" t="str">
        <f>Placement!K1</f>
        <v>Portugal</v>
      </c>
      <c r="L1" t="str">
        <f>Placement!L1</f>
        <v>Russia</v>
      </c>
      <c r="M1" t="str">
        <f>Placement!M1</f>
        <v>Spain</v>
      </c>
      <c r="N1" t="str">
        <f>Placement!N1</f>
        <v>United States</v>
      </c>
    </row>
    <row r="2" spans="1:14" ht="12.75">
      <c r="A2" t="s">
        <v>136</v>
      </c>
      <c r="C2">
        <f>AreaIncome!C105</f>
        <v>0</v>
      </c>
      <c r="D2">
        <f>AreaIncome!D105</f>
        <v>11</v>
      </c>
      <c r="E2">
        <f>AreaIncome!E105</f>
        <v>30</v>
      </c>
      <c r="F2">
        <f>AreaIncome!F105</f>
        <v>0</v>
      </c>
      <c r="G2">
        <f>AreaIncome!G105</f>
        <v>95</v>
      </c>
      <c r="H2">
        <f>AreaIncome!H105</f>
        <v>0</v>
      </c>
      <c r="I2">
        <f>AreaIncome!I105</f>
        <v>0</v>
      </c>
      <c r="J2">
        <f>AreaIncome!J105</f>
        <v>10</v>
      </c>
      <c r="K2">
        <f>AreaIncome!K105</f>
        <v>10</v>
      </c>
      <c r="L2">
        <f>AreaIncome!L105</f>
        <v>0</v>
      </c>
      <c r="M2">
        <f>AreaIncome!M105</f>
        <v>20</v>
      </c>
      <c r="N2">
        <f>AreaIncome!N105</f>
        <v>10</v>
      </c>
    </row>
    <row r="3" spans="1:14" ht="12.75">
      <c r="A3" t="s">
        <v>137</v>
      </c>
      <c r="C3">
        <f ca="1">INDEX(AreaIncome!C106:C111,ROUNDUP(RAND()*6,0),1)</f>
        <v>7</v>
      </c>
      <c r="D3">
        <f ca="1">INDEX(AreaIncome!D106:D111,ROUNDUP(RAND()*6,0),1)</f>
        <v>6</v>
      </c>
      <c r="E3">
        <f ca="1">INDEX(AreaIncome!E106:E111,ROUNDUP(RAND()*6,0),1)</f>
        <v>20</v>
      </c>
      <c r="F3">
        <f ca="1">INDEX(AreaIncome!F106:F111,ROUNDUP(RAND()*6,0),1)</f>
        <v>15</v>
      </c>
      <c r="G3">
        <f ca="1">INDEX(AreaIncome!G106:G111,ROUNDUP(RAND()*6,0),1)</f>
        <v>45</v>
      </c>
      <c r="H3">
        <f ca="1">INDEX(AreaIncome!H106:H111,ROUNDUP(RAND()*6,0),1)</f>
        <v>5</v>
      </c>
      <c r="I3">
        <f ca="1">INDEX(AreaIncome!I106:I111,ROUNDUP(RAND()*6,0),1)</f>
        <v>10</v>
      </c>
      <c r="J3">
        <f ca="1">INDEX(AreaIncome!J106:J111,ROUNDUP(RAND()*6,0),1)</f>
        <v>6</v>
      </c>
      <c r="K3">
        <f ca="1">INDEX(AreaIncome!K106:K111,ROUNDUP(RAND()*6,0),1)</f>
        <v>1</v>
      </c>
      <c r="L3">
        <f ca="1">INDEX(AreaIncome!L106:L111,ROUNDUP(RAND()*6,0),1)</f>
        <v>30</v>
      </c>
      <c r="M3">
        <f ca="1">INDEX(AreaIncome!M106:M111,ROUNDUP(RAND()*6,0),1)</f>
        <v>10</v>
      </c>
      <c r="N3">
        <f ca="1">INDEX(AreaIncome!N106:N111,ROUNDUP(RAND()*6,0),1)</f>
        <v>30</v>
      </c>
    </row>
    <row r="4" spans="1:14" ht="12.75">
      <c r="A4" t="s">
        <v>126</v>
      </c>
      <c r="C4">
        <f>C2+C3</f>
        <v>7</v>
      </c>
      <c r="D4">
        <f aca="true" t="shared" si="0" ref="D4:N4">D2+D3</f>
        <v>17</v>
      </c>
      <c r="E4">
        <f t="shared" si="0"/>
        <v>50</v>
      </c>
      <c r="F4">
        <f t="shared" si="0"/>
        <v>15</v>
      </c>
      <c r="G4">
        <f t="shared" si="0"/>
        <v>140</v>
      </c>
      <c r="H4">
        <f t="shared" si="0"/>
        <v>5</v>
      </c>
      <c r="I4">
        <f t="shared" si="0"/>
        <v>10</v>
      </c>
      <c r="J4">
        <f t="shared" si="0"/>
        <v>16</v>
      </c>
      <c r="K4">
        <f t="shared" si="0"/>
        <v>11</v>
      </c>
      <c r="L4">
        <f t="shared" si="0"/>
        <v>30</v>
      </c>
      <c r="M4">
        <f t="shared" si="0"/>
        <v>30</v>
      </c>
      <c r="N4">
        <f t="shared" si="0"/>
        <v>40</v>
      </c>
    </row>
    <row r="6" spans="1:14" ht="12.75">
      <c r="A6" t="s">
        <v>138</v>
      </c>
      <c r="C6" s="1">
        <f>AreaIncome!C112</f>
        <v>13.666666666666666</v>
      </c>
      <c r="D6" s="1">
        <f>AreaIncome!D112</f>
        <v>7</v>
      </c>
      <c r="E6" s="1">
        <f>AreaIncome!E112</f>
        <v>30</v>
      </c>
      <c r="F6" s="1">
        <f>AreaIncome!F112</f>
        <v>20</v>
      </c>
      <c r="G6" s="1">
        <f>AreaIncome!G112</f>
        <v>30</v>
      </c>
      <c r="H6" s="1">
        <f>AreaIncome!H112</f>
        <v>13.666666666666666</v>
      </c>
      <c r="I6" s="1">
        <f>AreaIncome!I112</f>
        <v>13.666666666666666</v>
      </c>
      <c r="J6" s="1">
        <f>AreaIncome!J112</f>
        <v>7</v>
      </c>
      <c r="K6" s="1">
        <f>AreaIncome!K112</f>
        <v>3.5</v>
      </c>
      <c r="L6" s="1">
        <f>AreaIncome!L112</f>
        <v>13.666666666666666</v>
      </c>
      <c r="M6" s="1">
        <f>AreaIncome!M112</f>
        <v>7</v>
      </c>
      <c r="N6" s="1">
        <f>AreaIncome!N112</f>
        <v>20</v>
      </c>
    </row>
    <row r="7" spans="1:14" ht="12.75">
      <c r="A7" t="s">
        <v>127</v>
      </c>
      <c r="C7" s="1">
        <f>C2+C6</f>
        <v>13.666666666666666</v>
      </c>
      <c r="D7" s="1">
        <f aca="true" t="shared" si="1" ref="D7:N7">D2+D6</f>
        <v>18</v>
      </c>
      <c r="E7" s="1">
        <f t="shared" si="1"/>
        <v>60</v>
      </c>
      <c r="F7" s="1">
        <f t="shared" si="1"/>
        <v>20</v>
      </c>
      <c r="G7" s="1">
        <f t="shared" si="1"/>
        <v>125</v>
      </c>
      <c r="H7" s="1">
        <f t="shared" si="1"/>
        <v>13.666666666666666</v>
      </c>
      <c r="I7" s="1">
        <f t="shared" si="1"/>
        <v>13.666666666666666</v>
      </c>
      <c r="J7" s="1">
        <f t="shared" si="1"/>
        <v>17</v>
      </c>
      <c r="K7" s="1">
        <f t="shared" si="1"/>
        <v>13.5</v>
      </c>
      <c r="L7" s="1">
        <f t="shared" si="1"/>
        <v>13.666666666666666</v>
      </c>
      <c r="M7" s="1">
        <f t="shared" si="1"/>
        <v>27</v>
      </c>
      <c r="N7" s="1">
        <f t="shared" si="1"/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34">
      <selection activeCell="A42" sqref="A42"/>
    </sheetView>
  </sheetViews>
  <sheetFormatPr defaultColWidth="9.140625" defaultRowHeight="12.75"/>
  <cols>
    <col min="1" max="1" width="20.8515625" style="0" bestFit="1" customWidth="1"/>
    <col min="3" max="3" width="10.140625" style="0" hidden="1" customWidth="1"/>
    <col min="4" max="14" width="0" style="0" hidden="1" customWidth="1"/>
  </cols>
  <sheetData>
    <row r="1" spans="1:14" ht="12.75">
      <c r="A1" t="str">
        <f>Placement!A1</f>
        <v>Area</v>
      </c>
      <c r="B1" t="s">
        <v>128</v>
      </c>
      <c r="C1" t="str">
        <f>Placement!C1</f>
        <v>Austria-Hungary</v>
      </c>
      <c r="D1" t="str">
        <f>Placement!D1</f>
        <v>Belgium</v>
      </c>
      <c r="E1" t="str">
        <f>Placement!E1</f>
        <v>France</v>
      </c>
      <c r="F1" t="str">
        <f>Placement!F1</f>
        <v>Germany</v>
      </c>
      <c r="G1" t="str">
        <f>Placement!G1</f>
        <v>Great Britain</v>
      </c>
      <c r="H1" t="str">
        <f>Placement!H1</f>
        <v>Italy</v>
      </c>
      <c r="I1" t="str">
        <f>Placement!I1</f>
        <v>Japan</v>
      </c>
      <c r="J1" t="str">
        <f>Placement!J1</f>
        <v>Netherlands</v>
      </c>
      <c r="K1" t="str">
        <f>Placement!K1</f>
        <v>Portugal</v>
      </c>
      <c r="L1" t="str">
        <f>Placement!L1</f>
        <v>Russia</v>
      </c>
      <c r="M1" t="str">
        <f>Placement!M1</f>
        <v>Spain</v>
      </c>
      <c r="N1" t="str">
        <f>Placement!N1</f>
        <v>United States</v>
      </c>
    </row>
    <row r="2" spans="1:14" ht="12.75">
      <c r="A2" t="str">
        <f>Placement!A2</f>
        <v>Abyssinnia</v>
      </c>
      <c r="B2">
        <f>C2&amp;D2&amp;E2&amp;F2&amp;G2&amp;H2&amp;I2&amp;J2&amp;K2&amp;L2&amp;M2&amp;N2</f>
      </c>
      <c r="C2">
        <f>IF(ISBLANK(Placement!C2),"",C$1&amp;"-"&amp;INDEX(Marker!$B$2:$B$6,Placement!C2,1)&amp;" ")</f>
      </c>
      <c r="D2">
        <f>IF(ISBLANK(Placement!D2),"",D$1&amp;"-"&amp;INDEX(Marker!$B$2:$B$6,Placement!D2,1)&amp;" ")</f>
      </c>
      <c r="E2">
        <f>IF(ISBLANK(Placement!E2),"",E$1&amp;"-"&amp;INDEX(Marker!$B$2:$B$6,Placement!E2,1)&amp;" ")</f>
      </c>
      <c r="F2">
        <f>IF(ISBLANK(Placement!F2),"",F$1&amp;"-"&amp;INDEX(Marker!$B$2:$B$6,Placement!F2,1)&amp;" ")</f>
      </c>
      <c r="G2">
        <f>IF(ISBLANK(Placement!G2),"",G$1&amp;"-"&amp;INDEX(Marker!$B$2:$B$6,Placement!G2,1)&amp;" ")</f>
      </c>
      <c r="H2">
        <f>IF(ISBLANK(Placement!H2),"",H$1&amp;"-"&amp;INDEX(Marker!$B$2:$B$6,Placement!H2,1)&amp;" ")</f>
      </c>
      <c r="I2">
        <f>IF(ISBLANK(Placement!I2),"",I$1&amp;"-"&amp;INDEX(Marker!$B$2:$B$6,Placement!I2,1)&amp;" ")</f>
      </c>
      <c r="J2">
        <f>IF(ISBLANK(Placement!J2),"",J$1&amp;"-"&amp;INDEX(Marker!$B$2:$B$6,Placement!J2,1)&amp;" ")</f>
      </c>
      <c r="K2">
        <f>IF(ISBLANK(Placement!K2),"",K$1&amp;"-"&amp;INDEX(Marker!$B$2:$B$6,Placement!K2,1)&amp;" ")</f>
      </c>
      <c r="L2">
        <f>IF(ISBLANK(Placement!L2),"",L$1&amp;"-"&amp;INDEX(Marker!$B$2:$B$6,Placement!L2,1)&amp;" ")</f>
      </c>
      <c r="M2">
        <f>IF(ISBLANK(Placement!M2),"",M$1&amp;"-"&amp;INDEX(Marker!$B$2:$B$6,Placement!M2,1)&amp;" ")</f>
      </c>
      <c r="N2">
        <f>IF(ISBLANK(Placement!N2),"",N$1&amp;"-"&amp;INDEX(Marker!$B$2:$B$6,Placement!N2,1)&amp;" ")</f>
      </c>
    </row>
    <row r="3" spans="1:14" ht="12.75">
      <c r="A3" t="str">
        <f>Placement!A3</f>
        <v>Aden</v>
      </c>
      <c r="B3">
        <f aca="true" t="shared" si="0" ref="B3:B66">C3&amp;D3&amp;E3&amp;F3&amp;G3&amp;H3&amp;I3&amp;J3&amp;K3&amp;L3&amp;M3&amp;N3</f>
      </c>
      <c r="C3">
        <f>IF(ISBLANK(Placement!C3),"",C$1&amp;"-"&amp;INDEX(Marker!$B$2:$B$6,Placement!C3,1)&amp;" ")</f>
      </c>
      <c r="D3">
        <f>IF(ISBLANK(Placement!D3),"",D$1&amp;"-"&amp;INDEX(Marker!$B$2:$B$6,Placement!D3,1)&amp;" ")</f>
      </c>
      <c r="E3">
        <f>IF(ISBLANK(Placement!E3),"",E$1&amp;"-"&amp;INDEX(Marker!$B$2:$B$6,Placement!E3,1)&amp;" ")</f>
      </c>
      <c r="F3">
        <f>IF(ISBLANK(Placement!F3),"",F$1&amp;"-"&amp;INDEX(Marker!$B$2:$B$6,Placement!F3,1)&amp;" ")</f>
      </c>
      <c r="G3">
        <f>IF(ISBLANK(Placement!G3),"",G$1&amp;"-"&amp;INDEX(Marker!$B$2:$B$6,Placement!G3,1)&amp;" ")</f>
      </c>
      <c r="H3">
        <f>IF(ISBLANK(Placement!H3),"",H$1&amp;"-"&amp;INDEX(Marker!$B$2:$B$6,Placement!H3,1)&amp;" ")</f>
      </c>
      <c r="I3">
        <f>IF(ISBLANK(Placement!I3),"",I$1&amp;"-"&amp;INDEX(Marker!$B$2:$B$6,Placement!I3,1)&amp;" ")</f>
      </c>
      <c r="J3">
        <f>IF(ISBLANK(Placement!J3),"",J$1&amp;"-"&amp;INDEX(Marker!$B$2:$B$6,Placement!J3,1)&amp;" ")</f>
      </c>
      <c r="K3">
        <f>IF(ISBLANK(Placement!K3),"",K$1&amp;"-"&amp;INDEX(Marker!$B$2:$B$6,Placement!K3,1)&amp;" ")</f>
      </c>
      <c r="L3">
        <f>IF(ISBLANK(Placement!L3),"",L$1&amp;"-"&amp;INDEX(Marker!$B$2:$B$6,Placement!L3,1)&amp;" ")</f>
      </c>
      <c r="M3">
        <f>IF(ISBLANK(Placement!M3),"",M$1&amp;"-"&amp;INDEX(Marker!$B$2:$B$6,Placement!M3,1)&amp;" ")</f>
      </c>
      <c r="N3">
        <f>IF(ISBLANK(Placement!N3),"",N$1&amp;"-"&amp;INDEX(Marker!$B$2:$B$6,Placement!N3,1)&amp;" ")</f>
      </c>
    </row>
    <row r="4" spans="1:14" ht="12.75">
      <c r="A4" t="str">
        <f>Placement!A4</f>
        <v>Afghanistan</v>
      </c>
      <c r="B4">
        <f t="shared" si="0"/>
      </c>
      <c r="C4">
        <f>IF(ISBLANK(Placement!C4),"",C$1&amp;"-"&amp;INDEX(Marker!$B$2:$B$6,Placement!C4,1)&amp;" ")</f>
      </c>
      <c r="D4">
        <f>IF(ISBLANK(Placement!D4),"",D$1&amp;"-"&amp;INDEX(Marker!$B$2:$B$6,Placement!D4,1)&amp;" ")</f>
      </c>
      <c r="E4">
        <f>IF(ISBLANK(Placement!E4),"",E$1&amp;"-"&amp;INDEX(Marker!$B$2:$B$6,Placement!E4,1)&amp;" ")</f>
      </c>
      <c r="F4">
        <f>IF(ISBLANK(Placement!F4),"",F$1&amp;"-"&amp;INDEX(Marker!$B$2:$B$6,Placement!F4,1)&amp;" ")</f>
      </c>
      <c r="G4">
        <f>IF(ISBLANK(Placement!G4),"",G$1&amp;"-"&amp;INDEX(Marker!$B$2:$B$6,Placement!G4,1)&amp;" ")</f>
      </c>
      <c r="H4">
        <f>IF(ISBLANK(Placement!H4),"",H$1&amp;"-"&amp;INDEX(Marker!$B$2:$B$6,Placement!H4,1)&amp;" ")</f>
      </c>
      <c r="I4">
        <f>IF(ISBLANK(Placement!I4),"",I$1&amp;"-"&amp;INDEX(Marker!$B$2:$B$6,Placement!I4,1)&amp;" ")</f>
      </c>
      <c r="J4">
        <f>IF(ISBLANK(Placement!J4),"",J$1&amp;"-"&amp;INDEX(Marker!$B$2:$B$6,Placement!J4,1)&amp;" ")</f>
      </c>
      <c r="K4">
        <f>IF(ISBLANK(Placement!K4),"",K$1&amp;"-"&amp;INDEX(Marker!$B$2:$B$6,Placement!K4,1)&amp;" ")</f>
      </c>
      <c r="L4">
        <f>IF(ISBLANK(Placement!L4),"",L$1&amp;"-"&amp;INDEX(Marker!$B$2:$B$6,Placement!L4,1)&amp;" ")</f>
      </c>
      <c r="M4">
        <f>IF(ISBLANK(Placement!M4),"",M$1&amp;"-"&amp;INDEX(Marker!$B$2:$B$6,Placement!M4,1)&amp;" ")</f>
      </c>
      <c r="N4">
        <f>IF(ISBLANK(Placement!N4),"",N$1&amp;"-"&amp;INDEX(Marker!$B$2:$B$6,Placement!N4,1)&amp;" ")</f>
      </c>
    </row>
    <row r="5" spans="1:14" ht="12.75">
      <c r="A5" t="str">
        <f>Placement!A5</f>
        <v>Alaska</v>
      </c>
      <c r="B5" t="str">
        <f t="shared" si="0"/>
        <v>United States-Possession </v>
      </c>
      <c r="C5">
        <f>IF(ISBLANK(Placement!C5),"",C$1&amp;"-"&amp;INDEX(Marker!$B$2:$B$6,Placement!C5,1)&amp;" ")</f>
      </c>
      <c r="D5">
        <f>IF(ISBLANK(Placement!D5),"",D$1&amp;"-"&amp;INDEX(Marker!$B$2:$B$6,Placement!D5,1)&amp;" ")</f>
      </c>
      <c r="E5">
        <f>IF(ISBLANK(Placement!E5),"",E$1&amp;"-"&amp;INDEX(Marker!$B$2:$B$6,Placement!E5,1)&amp;" ")</f>
      </c>
      <c r="F5">
        <f>IF(ISBLANK(Placement!F5),"",F$1&amp;"-"&amp;INDEX(Marker!$B$2:$B$6,Placement!F5,1)&amp;" ")</f>
      </c>
      <c r="G5">
        <f>IF(ISBLANK(Placement!G5),"",G$1&amp;"-"&amp;INDEX(Marker!$B$2:$B$6,Placement!G5,1)&amp;" ")</f>
      </c>
      <c r="H5">
        <f>IF(ISBLANK(Placement!H5),"",H$1&amp;"-"&amp;INDEX(Marker!$B$2:$B$6,Placement!H5,1)&amp;" ")</f>
      </c>
      <c r="I5">
        <f>IF(ISBLANK(Placement!I5),"",I$1&amp;"-"&amp;INDEX(Marker!$B$2:$B$6,Placement!I5,1)&amp;" ")</f>
      </c>
      <c r="J5">
        <f>IF(ISBLANK(Placement!J5),"",J$1&amp;"-"&amp;INDEX(Marker!$B$2:$B$6,Placement!J5,1)&amp;" ")</f>
      </c>
      <c r="K5">
        <f>IF(ISBLANK(Placement!K5),"",K$1&amp;"-"&amp;INDEX(Marker!$B$2:$B$6,Placement!K5,1)&amp;" ")</f>
      </c>
      <c r="L5">
        <f>IF(ISBLANK(Placement!L5),"",L$1&amp;"-"&amp;INDEX(Marker!$B$2:$B$6,Placement!L5,1)&amp;" ")</f>
      </c>
      <c r="M5">
        <f>IF(ISBLANK(Placement!M5),"",M$1&amp;"-"&amp;INDEX(Marker!$B$2:$B$6,Placement!M5,1)&amp;" ")</f>
      </c>
      <c r="N5" t="str">
        <f>IF(ISBLANK(Placement!N5),"",N$1&amp;"-"&amp;INDEX(Marker!$B$2:$B$6,Placement!N5,1)&amp;" ")</f>
        <v>United States-Possession </v>
      </c>
    </row>
    <row r="6" spans="1:14" ht="12.75">
      <c r="A6" t="str">
        <f>Placement!A6</f>
        <v>Algiers</v>
      </c>
      <c r="B6" t="str">
        <f t="shared" si="0"/>
        <v>France-Possession </v>
      </c>
      <c r="C6">
        <f>IF(ISBLANK(Placement!C6),"",C$1&amp;"-"&amp;INDEX(Marker!$B$2:$B$6,Placement!C6,1)&amp;" ")</f>
      </c>
      <c r="D6">
        <f>IF(ISBLANK(Placement!D6),"",D$1&amp;"-"&amp;INDEX(Marker!$B$2:$B$6,Placement!D6,1)&amp;" ")</f>
      </c>
      <c r="E6" t="str">
        <f>IF(ISBLANK(Placement!E6),"",E$1&amp;"-"&amp;INDEX(Marker!$B$2:$B$6,Placement!E6,1)&amp;" ")</f>
        <v>France-Possession </v>
      </c>
      <c r="F6">
        <f>IF(ISBLANK(Placement!F6),"",F$1&amp;"-"&amp;INDEX(Marker!$B$2:$B$6,Placement!F6,1)&amp;" ")</f>
      </c>
      <c r="G6">
        <f>IF(ISBLANK(Placement!G6),"",G$1&amp;"-"&amp;INDEX(Marker!$B$2:$B$6,Placement!G6,1)&amp;" ")</f>
      </c>
      <c r="H6">
        <f>IF(ISBLANK(Placement!H6),"",H$1&amp;"-"&amp;INDEX(Marker!$B$2:$B$6,Placement!H6,1)&amp;" ")</f>
      </c>
      <c r="I6">
        <f>IF(ISBLANK(Placement!I6),"",I$1&amp;"-"&amp;INDEX(Marker!$B$2:$B$6,Placement!I6,1)&amp;" ")</f>
      </c>
      <c r="J6">
        <f>IF(ISBLANK(Placement!J6),"",J$1&amp;"-"&amp;INDEX(Marker!$B$2:$B$6,Placement!J6,1)&amp;" ")</f>
      </c>
      <c r="K6">
        <f>IF(ISBLANK(Placement!K6),"",K$1&amp;"-"&amp;INDEX(Marker!$B$2:$B$6,Placement!K6,1)&amp;" ")</f>
      </c>
      <c r="L6">
        <f>IF(ISBLANK(Placement!L6),"",L$1&amp;"-"&amp;INDEX(Marker!$B$2:$B$6,Placement!L6,1)&amp;" ")</f>
      </c>
      <c r="M6">
        <f>IF(ISBLANK(Placement!M6),"",M$1&amp;"-"&amp;INDEX(Marker!$B$2:$B$6,Placement!M6,1)&amp;" ")</f>
      </c>
      <c r="N6">
        <f>IF(ISBLANK(Placement!N6),"",N$1&amp;"-"&amp;INDEX(Marker!$B$2:$B$6,Placement!N6,1)&amp;" ")</f>
      </c>
    </row>
    <row r="7" spans="1:14" ht="12.75">
      <c r="A7" t="str">
        <f>Placement!A7</f>
        <v>Anatolia</v>
      </c>
      <c r="B7">
        <f t="shared" si="0"/>
      </c>
      <c r="C7">
        <f>IF(ISBLANK(Placement!C7),"",C$1&amp;"-"&amp;INDEX(Marker!$B$2:$B$6,Placement!C7,1)&amp;" ")</f>
      </c>
      <c r="D7">
        <f>IF(ISBLANK(Placement!D7),"",D$1&amp;"-"&amp;INDEX(Marker!$B$2:$B$6,Placement!D7,1)&amp;" ")</f>
      </c>
      <c r="E7">
        <f>IF(ISBLANK(Placement!E7),"",E$1&amp;"-"&amp;INDEX(Marker!$B$2:$B$6,Placement!E7,1)&amp;" ")</f>
      </c>
      <c r="F7">
        <f>IF(ISBLANK(Placement!F7),"",F$1&amp;"-"&amp;INDEX(Marker!$B$2:$B$6,Placement!F7,1)&amp;" ")</f>
      </c>
      <c r="G7">
        <f>IF(ISBLANK(Placement!G7),"",G$1&amp;"-"&amp;INDEX(Marker!$B$2:$B$6,Placement!G7,1)&amp;" ")</f>
      </c>
      <c r="H7">
        <f>IF(ISBLANK(Placement!H7),"",H$1&amp;"-"&amp;INDEX(Marker!$B$2:$B$6,Placement!H7,1)&amp;" ")</f>
      </c>
      <c r="I7">
        <f>IF(ISBLANK(Placement!I7),"",I$1&amp;"-"&amp;INDEX(Marker!$B$2:$B$6,Placement!I7,1)&amp;" ")</f>
      </c>
      <c r="J7">
        <f>IF(ISBLANK(Placement!J7),"",J$1&amp;"-"&amp;INDEX(Marker!$B$2:$B$6,Placement!J7,1)&amp;" ")</f>
      </c>
      <c r="K7">
        <f>IF(ISBLANK(Placement!K7),"",K$1&amp;"-"&amp;INDEX(Marker!$B$2:$B$6,Placement!K7,1)&amp;" ")</f>
      </c>
      <c r="L7">
        <f>IF(ISBLANK(Placement!L7),"",L$1&amp;"-"&amp;INDEX(Marker!$B$2:$B$6,Placement!L7,1)&amp;" ")</f>
      </c>
      <c r="M7">
        <f>IF(ISBLANK(Placement!M7),"",M$1&amp;"-"&amp;INDEX(Marker!$B$2:$B$6,Placement!M7,1)&amp;" ")</f>
      </c>
      <c r="N7">
        <f>IF(ISBLANK(Placement!N7),"",N$1&amp;"-"&amp;INDEX(Marker!$B$2:$B$6,Placement!N7,1)&amp;" ")</f>
      </c>
    </row>
    <row r="8" spans="1:14" ht="12.75">
      <c r="A8" t="str">
        <f>Placement!A8</f>
        <v>Angola</v>
      </c>
      <c r="B8" t="str">
        <f t="shared" si="0"/>
        <v>Portugal-Possession </v>
      </c>
      <c r="C8">
        <f>IF(ISBLANK(Placement!C8),"",C$1&amp;"-"&amp;INDEX(Marker!$B$2:$B$6,Placement!C8,1)&amp;" ")</f>
      </c>
      <c r="D8">
        <f>IF(ISBLANK(Placement!D8),"",D$1&amp;"-"&amp;INDEX(Marker!$B$2:$B$6,Placement!D8,1)&amp;" ")</f>
      </c>
      <c r="E8">
        <f>IF(ISBLANK(Placement!E8),"",E$1&amp;"-"&amp;INDEX(Marker!$B$2:$B$6,Placement!E8,1)&amp;" ")</f>
      </c>
      <c r="F8">
        <f>IF(ISBLANK(Placement!F8),"",F$1&amp;"-"&amp;INDEX(Marker!$B$2:$B$6,Placement!F8,1)&amp;" ")</f>
      </c>
      <c r="G8">
        <f>IF(ISBLANK(Placement!G8),"",G$1&amp;"-"&amp;INDEX(Marker!$B$2:$B$6,Placement!G8,1)&amp;" ")</f>
      </c>
      <c r="H8">
        <f>IF(ISBLANK(Placement!H8),"",H$1&amp;"-"&amp;INDEX(Marker!$B$2:$B$6,Placement!H8,1)&amp;" ")</f>
      </c>
      <c r="I8">
        <f>IF(ISBLANK(Placement!I8),"",I$1&amp;"-"&amp;INDEX(Marker!$B$2:$B$6,Placement!I8,1)&amp;" ")</f>
      </c>
      <c r="J8">
        <f>IF(ISBLANK(Placement!J8),"",J$1&amp;"-"&amp;INDEX(Marker!$B$2:$B$6,Placement!J8,1)&amp;" ")</f>
      </c>
      <c r="K8" t="str">
        <f>IF(ISBLANK(Placement!K8),"",K$1&amp;"-"&amp;INDEX(Marker!$B$2:$B$6,Placement!K8,1)&amp;" ")</f>
        <v>Portugal-Possession </v>
      </c>
      <c r="L8">
        <f>IF(ISBLANK(Placement!L8),"",L$1&amp;"-"&amp;INDEX(Marker!$B$2:$B$6,Placement!L8,1)&amp;" ")</f>
      </c>
      <c r="M8">
        <f>IF(ISBLANK(Placement!M8),"",M$1&amp;"-"&amp;INDEX(Marker!$B$2:$B$6,Placement!M8,1)&amp;" ")</f>
      </c>
      <c r="N8">
        <f>IF(ISBLANK(Placement!N8),"",N$1&amp;"-"&amp;INDEX(Marker!$B$2:$B$6,Placement!N8,1)&amp;" ")</f>
      </c>
    </row>
    <row r="9" spans="1:14" ht="12.75">
      <c r="A9" t="str">
        <f>Placement!A9</f>
        <v>Argentina</v>
      </c>
      <c r="B9">
        <f t="shared" si="0"/>
      </c>
      <c r="C9">
        <f>IF(ISBLANK(Placement!C9),"",C$1&amp;"-"&amp;INDEX(Marker!$B$2:$B$6,Placement!C9,1)&amp;" ")</f>
      </c>
      <c r="D9">
        <f>IF(ISBLANK(Placement!D9),"",D$1&amp;"-"&amp;INDEX(Marker!$B$2:$B$6,Placement!D9,1)&amp;" ")</f>
      </c>
      <c r="E9">
        <f>IF(ISBLANK(Placement!E9),"",E$1&amp;"-"&amp;INDEX(Marker!$B$2:$B$6,Placement!E9,1)&amp;" ")</f>
      </c>
      <c r="F9">
        <f>IF(ISBLANK(Placement!F9),"",F$1&amp;"-"&amp;INDEX(Marker!$B$2:$B$6,Placement!F9,1)&amp;" ")</f>
      </c>
      <c r="G9">
        <f>IF(ISBLANK(Placement!G9),"",G$1&amp;"-"&amp;INDEX(Marker!$B$2:$B$6,Placement!G9,1)&amp;" ")</f>
      </c>
      <c r="H9">
        <f>IF(ISBLANK(Placement!H9),"",H$1&amp;"-"&amp;INDEX(Marker!$B$2:$B$6,Placement!H9,1)&amp;" ")</f>
      </c>
      <c r="I9">
        <f>IF(ISBLANK(Placement!I9),"",I$1&amp;"-"&amp;INDEX(Marker!$B$2:$B$6,Placement!I9,1)&amp;" ")</f>
      </c>
      <c r="J9">
        <f>IF(ISBLANK(Placement!J9),"",J$1&amp;"-"&amp;INDEX(Marker!$B$2:$B$6,Placement!J9,1)&amp;" ")</f>
      </c>
      <c r="K9">
        <f>IF(ISBLANK(Placement!K9),"",K$1&amp;"-"&amp;INDEX(Marker!$B$2:$B$6,Placement!K9,1)&amp;" ")</f>
      </c>
      <c r="L9">
        <f>IF(ISBLANK(Placement!L9),"",L$1&amp;"-"&amp;INDEX(Marker!$B$2:$B$6,Placement!L9,1)&amp;" ")</f>
      </c>
      <c r="M9">
        <f>IF(ISBLANK(Placement!M9),"",M$1&amp;"-"&amp;INDEX(Marker!$B$2:$B$6,Placement!M9,1)&amp;" ")</f>
      </c>
      <c r="N9">
        <f>IF(ISBLANK(Placement!N9),"",N$1&amp;"-"&amp;INDEX(Marker!$B$2:$B$6,Placement!N9,1)&amp;" ")</f>
      </c>
    </row>
    <row r="10" spans="1:14" ht="12.75">
      <c r="A10" t="str">
        <f>Placement!A10</f>
        <v>Ashantee</v>
      </c>
      <c r="B10">
        <f t="shared" si="0"/>
      </c>
      <c r="C10">
        <f>IF(ISBLANK(Placement!C10),"",C$1&amp;"-"&amp;INDEX(Marker!$B$2:$B$6,Placement!C10,1)&amp;" ")</f>
      </c>
      <c r="D10">
        <f>IF(ISBLANK(Placement!D10),"",D$1&amp;"-"&amp;INDEX(Marker!$B$2:$B$6,Placement!D10,1)&amp;" ")</f>
      </c>
      <c r="E10">
        <f>IF(ISBLANK(Placement!E10),"",E$1&amp;"-"&amp;INDEX(Marker!$B$2:$B$6,Placement!E10,1)&amp;" ")</f>
      </c>
      <c r="F10">
        <f>IF(ISBLANK(Placement!F10),"",F$1&amp;"-"&amp;INDEX(Marker!$B$2:$B$6,Placement!F10,1)&amp;" ")</f>
      </c>
      <c r="G10">
        <f>IF(ISBLANK(Placement!G10),"",G$1&amp;"-"&amp;INDEX(Marker!$B$2:$B$6,Placement!G10,1)&amp;" ")</f>
      </c>
      <c r="H10">
        <f>IF(ISBLANK(Placement!H10),"",H$1&amp;"-"&amp;INDEX(Marker!$B$2:$B$6,Placement!H10,1)&amp;" ")</f>
      </c>
      <c r="I10">
        <f>IF(ISBLANK(Placement!I10),"",I$1&amp;"-"&amp;INDEX(Marker!$B$2:$B$6,Placement!I10,1)&amp;" ")</f>
      </c>
      <c r="J10">
        <f>IF(ISBLANK(Placement!J10),"",J$1&amp;"-"&amp;INDEX(Marker!$B$2:$B$6,Placement!J10,1)&amp;" ")</f>
      </c>
      <c r="K10">
        <f>IF(ISBLANK(Placement!K10),"",K$1&amp;"-"&amp;INDEX(Marker!$B$2:$B$6,Placement!K10,1)&amp;" ")</f>
      </c>
      <c r="L10">
        <f>IF(ISBLANK(Placement!L10),"",L$1&amp;"-"&amp;INDEX(Marker!$B$2:$B$6,Placement!L10,1)&amp;" ")</f>
      </c>
      <c r="M10">
        <f>IF(ISBLANK(Placement!M10),"",M$1&amp;"-"&amp;INDEX(Marker!$B$2:$B$6,Placement!M10,1)&amp;" ")</f>
      </c>
      <c r="N10">
        <f>IF(ISBLANK(Placement!N10),"",N$1&amp;"-"&amp;INDEX(Marker!$B$2:$B$6,Placement!N10,1)&amp;" ")</f>
      </c>
    </row>
    <row r="11" spans="1:14" ht="12.75">
      <c r="A11" t="str">
        <f>Placement!A11</f>
        <v>Australia</v>
      </c>
      <c r="B11" t="str">
        <f t="shared" si="0"/>
        <v>Great Britain-Possession </v>
      </c>
      <c r="C11">
        <f>IF(ISBLANK(Placement!C11),"",C$1&amp;"-"&amp;INDEX(Marker!$B$2:$B$6,Placement!C11,1)&amp;" ")</f>
      </c>
      <c r="D11">
        <f>IF(ISBLANK(Placement!D11),"",D$1&amp;"-"&amp;INDEX(Marker!$B$2:$B$6,Placement!D11,1)&amp;" ")</f>
      </c>
      <c r="E11">
        <f>IF(ISBLANK(Placement!E11),"",E$1&amp;"-"&amp;INDEX(Marker!$B$2:$B$6,Placement!E11,1)&amp;" ")</f>
      </c>
      <c r="F11">
        <f>IF(ISBLANK(Placement!F11),"",F$1&amp;"-"&amp;INDEX(Marker!$B$2:$B$6,Placement!F11,1)&amp;" ")</f>
      </c>
      <c r="G11" t="str">
        <f>IF(ISBLANK(Placement!G11),"",G$1&amp;"-"&amp;INDEX(Marker!$B$2:$B$6,Placement!G11,1)&amp;" ")</f>
        <v>Great Britain-Possession </v>
      </c>
      <c r="H11">
        <f>IF(ISBLANK(Placement!H11),"",H$1&amp;"-"&amp;INDEX(Marker!$B$2:$B$6,Placement!H11,1)&amp;" ")</f>
      </c>
      <c r="I11">
        <f>IF(ISBLANK(Placement!I11),"",I$1&amp;"-"&amp;INDEX(Marker!$B$2:$B$6,Placement!I11,1)&amp;" ")</f>
      </c>
      <c r="J11">
        <f>IF(ISBLANK(Placement!J11),"",J$1&amp;"-"&amp;INDEX(Marker!$B$2:$B$6,Placement!J11,1)&amp;" ")</f>
      </c>
      <c r="K11">
        <f>IF(ISBLANK(Placement!K11),"",K$1&amp;"-"&amp;INDEX(Marker!$B$2:$B$6,Placement!K11,1)&amp;" ")</f>
      </c>
      <c r="L11">
        <f>IF(ISBLANK(Placement!L11),"",L$1&amp;"-"&amp;INDEX(Marker!$B$2:$B$6,Placement!L11,1)&amp;" ")</f>
      </c>
      <c r="M11">
        <f>IF(ISBLANK(Placement!M11),"",M$1&amp;"-"&amp;INDEX(Marker!$B$2:$B$6,Placement!M11,1)&amp;" ")</f>
      </c>
      <c r="N11">
        <f>IF(ISBLANK(Placement!N11),"",N$1&amp;"-"&amp;INDEX(Marker!$B$2:$B$6,Placement!N11,1)&amp;" ")</f>
      </c>
    </row>
    <row r="12" spans="1:14" ht="12.75">
      <c r="A12" t="str">
        <f>Placement!A12</f>
        <v>Baluchistan</v>
      </c>
      <c r="B12">
        <f t="shared" si="0"/>
      </c>
      <c r="C12">
        <f>IF(ISBLANK(Placement!C12),"",C$1&amp;"-"&amp;INDEX(Marker!$B$2:$B$6,Placement!C12,1)&amp;" ")</f>
      </c>
      <c r="D12">
        <f>IF(ISBLANK(Placement!D12),"",D$1&amp;"-"&amp;INDEX(Marker!$B$2:$B$6,Placement!D12,1)&amp;" ")</f>
      </c>
      <c r="E12">
        <f>IF(ISBLANK(Placement!E12),"",E$1&amp;"-"&amp;INDEX(Marker!$B$2:$B$6,Placement!E12,1)&amp;" ")</f>
      </c>
      <c r="F12">
        <f>IF(ISBLANK(Placement!F12),"",F$1&amp;"-"&amp;INDEX(Marker!$B$2:$B$6,Placement!F12,1)&amp;" ")</f>
      </c>
      <c r="G12">
        <f>IF(ISBLANK(Placement!G12),"",G$1&amp;"-"&amp;INDEX(Marker!$B$2:$B$6,Placement!G12,1)&amp;" ")</f>
      </c>
      <c r="H12">
        <f>IF(ISBLANK(Placement!H12),"",H$1&amp;"-"&amp;INDEX(Marker!$B$2:$B$6,Placement!H12,1)&amp;" ")</f>
      </c>
      <c r="I12">
        <f>IF(ISBLANK(Placement!I12),"",I$1&amp;"-"&amp;INDEX(Marker!$B$2:$B$6,Placement!I12,1)&amp;" ")</f>
      </c>
      <c r="J12">
        <f>IF(ISBLANK(Placement!J12),"",J$1&amp;"-"&amp;INDEX(Marker!$B$2:$B$6,Placement!J12,1)&amp;" ")</f>
      </c>
      <c r="K12">
        <f>IF(ISBLANK(Placement!K12),"",K$1&amp;"-"&amp;INDEX(Marker!$B$2:$B$6,Placement!K12,1)&amp;" ")</f>
      </c>
      <c r="L12">
        <f>IF(ISBLANK(Placement!L12),"",L$1&amp;"-"&amp;INDEX(Marker!$B$2:$B$6,Placement!L12,1)&amp;" ")</f>
      </c>
      <c r="M12">
        <f>IF(ISBLANK(Placement!M12),"",M$1&amp;"-"&amp;INDEX(Marker!$B$2:$B$6,Placement!M12,1)&amp;" ")</f>
      </c>
      <c r="N12">
        <f>IF(ISBLANK(Placement!N12),"",N$1&amp;"-"&amp;INDEX(Marker!$B$2:$B$6,Placement!N12,1)&amp;" ")</f>
      </c>
    </row>
    <row r="13" spans="1:14" ht="12.75">
      <c r="A13" t="str">
        <f>Placement!A13</f>
        <v>Bechuanaland</v>
      </c>
      <c r="B13">
        <f t="shared" si="0"/>
      </c>
      <c r="C13">
        <f>IF(ISBLANK(Placement!C13),"",C$1&amp;"-"&amp;INDEX(Marker!$B$2:$B$6,Placement!C13,1)&amp;" ")</f>
      </c>
      <c r="D13">
        <f>IF(ISBLANK(Placement!D13),"",D$1&amp;"-"&amp;INDEX(Marker!$B$2:$B$6,Placement!D13,1)&amp;" ")</f>
      </c>
      <c r="E13">
        <f>IF(ISBLANK(Placement!E13),"",E$1&amp;"-"&amp;INDEX(Marker!$B$2:$B$6,Placement!E13,1)&amp;" ")</f>
      </c>
      <c r="F13">
        <f>IF(ISBLANK(Placement!F13),"",F$1&amp;"-"&amp;INDEX(Marker!$B$2:$B$6,Placement!F13,1)&amp;" ")</f>
      </c>
      <c r="G13">
        <f>IF(ISBLANK(Placement!G13),"",G$1&amp;"-"&amp;INDEX(Marker!$B$2:$B$6,Placement!G13,1)&amp;" ")</f>
      </c>
      <c r="H13">
        <f>IF(ISBLANK(Placement!H13),"",H$1&amp;"-"&amp;INDEX(Marker!$B$2:$B$6,Placement!H13,1)&amp;" ")</f>
      </c>
      <c r="I13">
        <f>IF(ISBLANK(Placement!I13),"",I$1&amp;"-"&amp;INDEX(Marker!$B$2:$B$6,Placement!I13,1)&amp;" ")</f>
      </c>
      <c r="J13">
        <f>IF(ISBLANK(Placement!J13),"",J$1&amp;"-"&amp;INDEX(Marker!$B$2:$B$6,Placement!J13,1)&amp;" ")</f>
      </c>
      <c r="K13">
        <f>IF(ISBLANK(Placement!K13),"",K$1&amp;"-"&amp;INDEX(Marker!$B$2:$B$6,Placement!K13,1)&amp;" ")</f>
      </c>
      <c r="L13">
        <f>IF(ISBLANK(Placement!L13),"",L$1&amp;"-"&amp;INDEX(Marker!$B$2:$B$6,Placement!L13,1)&amp;" ")</f>
      </c>
      <c r="M13">
        <f>IF(ISBLANK(Placement!M13),"",M$1&amp;"-"&amp;INDEX(Marker!$B$2:$B$6,Placement!M13,1)&amp;" ")</f>
      </c>
      <c r="N13">
        <f>IF(ISBLANK(Placement!N13),"",N$1&amp;"-"&amp;INDEX(Marker!$B$2:$B$6,Placement!N13,1)&amp;" ")</f>
      </c>
    </row>
    <row r="14" spans="1:14" ht="12.75">
      <c r="A14" t="str">
        <f>Placement!A14</f>
        <v>Bengal</v>
      </c>
      <c r="B14" t="str">
        <f t="shared" si="0"/>
        <v>Great Britain-Possession </v>
      </c>
      <c r="C14">
        <f>IF(ISBLANK(Placement!C14),"",C$1&amp;"-"&amp;INDEX(Marker!$B$2:$B$6,Placement!C14,1)&amp;" ")</f>
      </c>
      <c r="D14">
        <f>IF(ISBLANK(Placement!D14),"",D$1&amp;"-"&amp;INDEX(Marker!$B$2:$B$6,Placement!D14,1)&amp;" ")</f>
      </c>
      <c r="E14">
        <f>IF(ISBLANK(Placement!E14),"",E$1&amp;"-"&amp;INDEX(Marker!$B$2:$B$6,Placement!E14,1)&amp;" ")</f>
      </c>
      <c r="F14">
        <f>IF(ISBLANK(Placement!F14),"",F$1&amp;"-"&amp;INDEX(Marker!$B$2:$B$6,Placement!F14,1)&amp;" ")</f>
      </c>
      <c r="G14" t="str">
        <f>IF(ISBLANK(Placement!G14),"",G$1&amp;"-"&amp;INDEX(Marker!$B$2:$B$6,Placement!G14,1)&amp;" ")</f>
        <v>Great Britain-Possession </v>
      </c>
      <c r="H14">
        <f>IF(ISBLANK(Placement!H14),"",H$1&amp;"-"&amp;INDEX(Marker!$B$2:$B$6,Placement!H14,1)&amp;" ")</f>
      </c>
      <c r="I14">
        <f>IF(ISBLANK(Placement!I14),"",I$1&amp;"-"&amp;INDEX(Marker!$B$2:$B$6,Placement!I14,1)&amp;" ")</f>
      </c>
      <c r="J14">
        <f>IF(ISBLANK(Placement!J14),"",J$1&amp;"-"&amp;INDEX(Marker!$B$2:$B$6,Placement!J14,1)&amp;" ")</f>
      </c>
      <c r="K14">
        <f>IF(ISBLANK(Placement!K14),"",K$1&amp;"-"&amp;INDEX(Marker!$B$2:$B$6,Placement!K14,1)&amp;" ")</f>
      </c>
      <c r="L14">
        <f>IF(ISBLANK(Placement!L14),"",L$1&amp;"-"&amp;INDEX(Marker!$B$2:$B$6,Placement!L14,1)&amp;" ")</f>
      </c>
      <c r="M14">
        <f>IF(ISBLANK(Placement!M14),"",M$1&amp;"-"&amp;INDEX(Marker!$B$2:$B$6,Placement!M14,1)&amp;" ")</f>
      </c>
      <c r="N14">
        <f>IF(ISBLANK(Placement!N14),"",N$1&amp;"-"&amp;INDEX(Marker!$B$2:$B$6,Placement!N14,1)&amp;" ")</f>
      </c>
    </row>
    <row r="15" spans="1:14" ht="12.75">
      <c r="A15" t="str">
        <f>Placement!A15</f>
        <v>Berbera</v>
      </c>
      <c r="B15">
        <f t="shared" si="0"/>
      </c>
      <c r="C15">
        <f>IF(ISBLANK(Placement!C15),"",C$1&amp;"-"&amp;INDEX(Marker!$B$2:$B$6,Placement!C15,1)&amp;" ")</f>
      </c>
      <c r="D15">
        <f>IF(ISBLANK(Placement!D15),"",D$1&amp;"-"&amp;INDEX(Marker!$B$2:$B$6,Placement!D15,1)&amp;" ")</f>
      </c>
      <c r="E15">
        <f>IF(ISBLANK(Placement!E15),"",E$1&amp;"-"&amp;INDEX(Marker!$B$2:$B$6,Placement!E15,1)&amp;" ")</f>
      </c>
      <c r="F15">
        <f>IF(ISBLANK(Placement!F15),"",F$1&amp;"-"&amp;INDEX(Marker!$B$2:$B$6,Placement!F15,1)&amp;" ")</f>
      </c>
      <c r="G15">
        <f>IF(ISBLANK(Placement!G15),"",G$1&amp;"-"&amp;INDEX(Marker!$B$2:$B$6,Placement!G15,1)&amp;" ")</f>
      </c>
      <c r="H15">
        <f>IF(ISBLANK(Placement!H15),"",H$1&amp;"-"&amp;INDEX(Marker!$B$2:$B$6,Placement!H15,1)&amp;" ")</f>
      </c>
      <c r="I15">
        <f>IF(ISBLANK(Placement!I15),"",I$1&amp;"-"&amp;INDEX(Marker!$B$2:$B$6,Placement!I15,1)&amp;" ")</f>
      </c>
      <c r="J15">
        <f>IF(ISBLANK(Placement!J15),"",J$1&amp;"-"&amp;INDEX(Marker!$B$2:$B$6,Placement!J15,1)&amp;" ")</f>
      </c>
      <c r="K15">
        <f>IF(ISBLANK(Placement!K15),"",K$1&amp;"-"&amp;INDEX(Marker!$B$2:$B$6,Placement!K15,1)&amp;" ")</f>
      </c>
      <c r="L15">
        <f>IF(ISBLANK(Placement!L15),"",L$1&amp;"-"&amp;INDEX(Marker!$B$2:$B$6,Placement!L15,1)&amp;" ")</f>
      </c>
      <c r="M15">
        <f>IF(ISBLANK(Placement!M15),"",M$1&amp;"-"&amp;INDEX(Marker!$B$2:$B$6,Placement!M15,1)&amp;" ")</f>
      </c>
      <c r="N15">
        <f>IF(ISBLANK(Placement!N15),"",N$1&amp;"-"&amp;INDEX(Marker!$B$2:$B$6,Placement!N15,1)&amp;" ")</f>
      </c>
    </row>
    <row r="16" spans="1:14" ht="12.75">
      <c r="A16" t="str">
        <f>Placement!A16</f>
        <v>Bismarck Achipelago</v>
      </c>
      <c r="B16">
        <f t="shared" si="0"/>
      </c>
      <c r="C16">
        <f>IF(ISBLANK(Placement!C16),"",C$1&amp;"-"&amp;INDEX(Marker!$B$2:$B$6,Placement!C16,1)&amp;" ")</f>
      </c>
      <c r="D16">
        <f>IF(ISBLANK(Placement!D16),"",D$1&amp;"-"&amp;INDEX(Marker!$B$2:$B$6,Placement!D16,1)&amp;" ")</f>
      </c>
      <c r="E16">
        <f>IF(ISBLANK(Placement!E16),"",E$1&amp;"-"&amp;INDEX(Marker!$B$2:$B$6,Placement!E16,1)&amp;" ")</f>
      </c>
      <c r="F16">
        <f>IF(ISBLANK(Placement!F16),"",F$1&amp;"-"&amp;INDEX(Marker!$B$2:$B$6,Placement!F16,1)&amp;" ")</f>
      </c>
      <c r="G16">
        <f>IF(ISBLANK(Placement!G16),"",G$1&amp;"-"&amp;INDEX(Marker!$B$2:$B$6,Placement!G16,1)&amp;" ")</f>
      </c>
      <c r="H16">
        <f>IF(ISBLANK(Placement!H16),"",H$1&amp;"-"&amp;INDEX(Marker!$B$2:$B$6,Placement!H16,1)&amp;" ")</f>
      </c>
      <c r="I16">
        <f>IF(ISBLANK(Placement!I16),"",I$1&amp;"-"&amp;INDEX(Marker!$B$2:$B$6,Placement!I16,1)&amp;" ")</f>
      </c>
      <c r="J16">
        <f>IF(ISBLANK(Placement!J16),"",J$1&amp;"-"&amp;INDEX(Marker!$B$2:$B$6,Placement!J16,1)&amp;" ")</f>
      </c>
      <c r="K16">
        <f>IF(ISBLANK(Placement!K16),"",K$1&amp;"-"&amp;INDEX(Marker!$B$2:$B$6,Placement!K16,1)&amp;" ")</f>
      </c>
      <c r="L16">
        <f>IF(ISBLANK(Placement!L16),"",L$1&amp;"-"&amp;INDEX(Marker!$B$2:$B$6,Placement!L16,1)&amp;" ")</f>
      </c>
      <c r="M16">
        <f>IF(ISBLANK(Placement!M16),"",M$1&amp;"-"&amp;INDEX(Marker!$B$2:$B$6,Placement!M16,1)&amp;" ")</f>
      </c>
      <c r="N16">
        <f>IF(ISBLANK(Placement!N16),"",N$1&amp;"-"&amp;INDEX(Marker!$B$2:$B$6,Placement!N16,1)&amp;" ")</f>
      </c>
    </row>
    <row r="17" spans="1:14" ht="12.75">
      <c r="A17" t="str">
        <f>Placement!A17</f>
        <v>Bolivia</v>
      </c>
      <c r="B17">
        <f t="shared" si="0"/>
      </c>
      <c r="C17">
        <f>IF(ISBLANK(Placement!C17),"",C$1&amp;"-"&amp;INDEX(Marker!$B$2:$B$6,Placement!C17,1)&amp;" ")</f>
      </c>
      <c r="D17">
        <f>IF(ISBLANK(Placement!D17),"",D$1&amp;"-"&amp;INDEX(Marker!$B$2:$B$6,Placement!D17,1)&amp;" ")</f>
      </c>
      <c r="E17">
        <f>IF(ISBLANK(Placement!E17),"",E$1&amp;"-"&amp;INDEX(Marker!$B$2:$B$6,Placement!E17,1)&amp;" ")</f>
      </c>
      <c r="F17">
        <f>IF(ISBLANK(Placement!F17),"",F$1&amp;"-"&amp;INDEX(Marker!$B$2:$B$6,Placement!F17,1)&amp;" ")</f>
      </c>
      <c r="G17">
        <f>IF(ISBLANK(Placement!G17),"",G$1&amp;"-"&amp;INDEX(Marker!$B$2:$B$6,Placement!G17,1)&amp;" ")</f>
      </c>
      <c r="H17">
        <f>IF(ISBLANK(Placement!H17),"",H$1&amp;"-"&amp;INDEX(Marker!$B$2:$B$6,Placement!H17,1)&amp;" ")</f>
      </c>
      <c r="I17">
        <f>IF(ISBLANK(Placement!I17),"",I$1&amp;"-"&amp;INDEX(Marker!$B$2:$B$6,Placement!I17,1)&amp;" ")</f>
      </c>
      <c r="J17">
        <f>IF(ISBLANK(Placement!J17),"",J$1&amp;"-"&amp;INDEX(Marker!$B$2:$B$6,Placement!J17,1)&amp;" ")</f>
      </c>
      <c r="K17">
        <f>IF(ISBLANK(Placement!K17),"",K$1&amp;"-"&amp;INDEX(Marker!$B$2:$B$6,Placement!K17,1)&amp;" ")</f>
      </c>
      <c r="L17">
        <f>IF(ISBLANK(Placement!L17),"",L$1&amp;"-"&amp;INDEX(Marker!$B$2:$B$6,Placement!L17,1)&amp;" ")</f>
      </c>
      <c r="M17">
        <f>IF(ISBLANK(Placement!M17),"",M$1&amp;"-"&amp;INDEX(Marker!$B$2:$B$6,Placement!M17,1)&amp;" ")</f>
      </c>
      <c r="N17">
        <f>IF(ISBLANK(Placement!N17),"",N$1&amp;"-"&amp;INDEX(Marker!$B$2:$B$6,Placement!N17,1)&amp;" ")</f>
      </c>
    </row>
    <row r="18" spans="1:14" ht="12.75">
      <c r="A18" t="str">
        <f>Placement!A18</f>
        <v>Brasil</v>
      </c>
      <c r="B18">
        <f t="shared" si="0"/>
      </c>
      <c r="C18">
        <f>IF(ISBLANK(Placement!C18),"",C$1&amp;"-"&amp;INDEX(Marker!$B$2:$B$6,Placement!C18,1)&amp;" ")</f>
      </c>
      <c r="D18">
        <f>IF(ISBLANK(Placement!D18),"",D$1&amp;"-"&amp;INDEX(Marker!$B$2:$B$6,Placement!D18,1)&amp;" ")</f>
      </c>
      <c r="E18">
        <f>IF(ISBLANK(Placement!E18),"",E$1&amp;"-"&amp;INDEX(Marker!$B$2:$B$6,Placement!E18,1)&amp;" ")</f>
      </c>
      <c r="F18">
        <f>IF(ISBLANK(Placement!F18),"",F$1&amp;"-"&amp;INDEX(Marker!$B$2:$B$6,Placement!F18,1)&amp;" ")</f>
      </c>
      <c r="G18">
        <f>IF(ISBLANK(Placement!G18),"",G$1&amp;"-"&amp;INDEX(Marker!$B$2:$B$6,Placement!G18,1)&amp;" ")</f>
      </c>
      <c r="H18">
        <f>IF(ISBLANK(Placement!H18),"",H$1&amp;"-"&amp;INDEX(Marker!$B$2:$B$6,Placement!H18,1)&amp;" ")</f>
      </c>
      <c r="I18">
        <f>IF(ISBLANK(Placement!I18),"",I$1&amp;"-"&amp;INDEX(Marker!$B$2:$B$6,Placement!I18,1)&amp;" ")</f>
      </c>
      <c r="J18">
        <f>IF(ISBLANK(Placement!J18),"",J$1&amp;"-"&amp;INDEX(Marker!$B$2:$B$6,Placement!J18,1)&amp;" ")</f>
      </c>
      <c r="K18">
        <f>IF(ISBLANK(Placement!K18),"",K$1&amp;"-"&amp;INDEX(Marker!$B$2:$B$6,Placement!K18,1)&amp;" ")</f>
      </c>
      <c r="L18">
        <f>IF(ISBLANK(Placement!L18),"",L$1&amp;"-"&amp;INDEX(Marker!$B$2:$B$6,Placement!L18,1)&amp;" ")</f>
      </c>
      <c r="M18">
        <f>IF(ISBLANK(Placement!M18),"",M$1&amp;"-"&amp;INDEX(Marker!$B$2:$B$6,Placement!M18,1)&amp;" ")</f>
      </c>
      <c r="N18">
        <f>IF(ISBLANK(Placement!N18),"",N$1&amp;"-"&amp;INDEX(Marker!$B$2:$B$6,Placement!N18,1)&amp;" ")</f>
      </c>
    </row>
    <row r="19" spans="1:14" ht="12.75">
      <c r="A19" t="str">
        <f>Placement!A19</f>
        <v>Bulgaria</v>
      </c>
      <c r="B19">
        <f t="shared" si="0"/>
      </c>
      <c r="C19">
        <f>IF(ISBLANK(Placement!C19),"",C$1&amp;"-"&amp;INDEX(Marker!$B$2:$B$6,Placement!C19,1)&amp;" ")</f>
      </c>
      <c r="D19">
        <f>IF(ISBLANK(Placement!D19),"",D$1&amp;"-"&amp;INDEX(Marker!$B$2:$B$6,Placement!D19,1)&amp;" ")</f>
      </c>
      <c r="E19">
        <f>IF(ISBLANK(Placement!E19),"",E$1&amp;"-"&amp;INDEX(Marker!$B$2:$B$6,Placement!E19,1)&amp;" ")</f>
      </c>
      <c r="F19">
        <f>IF(ISBLANK(Placement!F19),"",F$1&amp;"-"&amp;INDEX(Marker!$B$2:$B$6,Placement!F19,1)&amp;" ")</f>
      </c>
      <c r="G19">
        <f>IF(ISBLANK(Placement!G19),"",G$1&amp;"-"&amp;INDEX(Marker!$B$2:$B$6,Placement!G19,1)&amp;" ")</f>
      </c>
      <c r="H19">
        <f>IF(ISBLANK(Placement!H19),"",H$1&amp;"-"&amp;INDEX(Marker!$B$2:$B$6,Placement!H19,1)&amp;" ")</f>
      </c>
      <c r="I19">
        <f>IF(ISBLANK(Placement!I19),"",I$1&amp;"-"&amp;INDEX(Marker!$B$2:$B$6,Placement!I19,1)&amp;" ")</f>
      </c>
      <c r="J19">
        <f>IF(ISBLANK(Placement!J19),"",J$1&amp;"-"&amp;INDEX(Marker!$B$2:$B$6,Placement!J19,1)&amp;" ")</f>
      </c>
      <c r="K19">
        <f>IF(ISBLANK(Placement!K19),"",K$1&amp;"-"&amp;INDEX(Marker!$B$2:$B$6,Placement!K19,1)&amp;" ")</f>
      </c>
      <c r="L19">
        <f>IF(ISBLANK(Placement!L19),"",L$1&amp;"-"&amp;INDEX(Marker!$B$2:$B$6,Placement!L19,1)&amp;" ")</f>
      </c>
      <c r="M19">
        <f>IF(ISBLANK(Placement!M19),"",M$1&amp;"-"&amp;INDEX(Marker!$B$2:$B$6,Placement!M19,1)&amp;" ")</f>
      </c>
      <c r="N19">
        <f>IF(ISBLANK(Placement!N19),"",N$1&amp;"-"&amp;INDEX(Marker!$B$2:$B$6,Placement!N19,1)&amp;" ")</f>
      </c>
    </row>
    <row r="20" spans="1:14" ht="12.75">
      <c r="A20" t="str">
        <f>Placement!A20</f>
        <v>Burma</v>
      </c>
      <c r="B20">
        <f t="shared" si="0"/>
      </c>
      <c r="C20">
        <f>IF(ISBLANK(Placement!C20),"",C$1&amp;"-"&amp;INDEX(Marker!$B$2:$B$6,Placement!C20,1)&amp;" ")</f>
      </c>
      <c r="D20">
        <f>IF(ISBLANK(Placement!D20),"",D$1&amp;"-"&amp;INDEX(Marker!$B$2:$B$6,Placement!D20,1)&amp;" ")</f>
      </c>
      <c r="E20">
        <f>IF(ISBLANK(Placement!E20),"",E$1&amp;"-"&amp;INDEX(Marker!$B$2:$B$6,Placement!E20,1)&amp;" ")</f>
      </c>
      <c r="F20">
        <f>IF(ISBLANK(Placement!F20),"",F$1&amp;"-"&amp;INDEX(Marker!$B$2:$B$6,Placement!F20,1)&amp;" ")</f>
      </c>
      <c r="G20">
        <f>IF(ISBLANK(Placement!G20),"",G$1&amp;"-"&amp;INDEX(Marker!$B$2:$B$6,Placement!G20,1)&amp;" ")</f>
      </c>
      <c r="H20">
        <f>IF(ISBLANK(Placement!H20),"",H$1&amp;"-"&amp;INDEX(Marker!$B$2:$B$6,Placement!H20,1)&amp;" ")</f>
      </c>
      <c r="I20">
        <f>IF(ISBLANK(Placement!I20),"",I$1&amp;"-"&amp;INDEX(Marker!$B$2:$B$6,Placement!I20,1)&amp;" ")</f>
      </c>
      <c r="J20">
        <f>IF(ISBLANK(Placement!J20),"",J$1&amp;"-"&amp;INDEX(Marker!$B$2:$B$6,Placement!J20,1)&amp;" ")</f>
      </c>
      <c r="K20">
        <f>IF(ISBLANK(Placement!K20),"",K$1&amp;"-"&amp;INDEX(Marker!$B$2:$B$6,Placement!K20,1)&amp;" ")</f>
      </c>
      <c r="L20">
        <f>IF(ISBLANK(Placement!L20),"",L$1&amp;"-"&amp;INDEX(Marker!$B$2:$B$6,Placement!L20,1)&amp;" ")</f>
      </c>
      <c r="M20">
        <f>IF(ISBLANK(Placement!M20),"",M$1&amp;"-"&amp;INDEX(Marker!$B$2:$B$6,Placement!M20,1)&amp;" ")</f>
      </c>
      <c r="N20">
        <f>IF(ISBLANK(Placement!N20),"",N$1&amp;"-"&amp;INDEX(Marker!$B$2:$B$6,Placement!N20,1)&amp;" ")</f>
      </c>
    </row>
    <row r="21" spans="1:14" ht="12.75">
      <c r="A21" t="str">
        <f>Placement!A21</f>
        <v>Canada</v>
      </c>
      <c r="B21" t="str">
        <f t="shared" si="0"/>
        <v>Great Britain-Dominion </v>
      </c>
      <c r="C21">
        <f>IF(ISBLANK(Placement!C21),"",C$1&amp;"-"&amp;INDEX(Marker!$B$2:$B$6,Placement!C21,1)&amp;" ")</f>
      </c>
      <c r="D21">
        <f>IF(ISBLANK(Placement!D21),"",D$1&amp;"-"&amp;INDEX(Marker!$B$2:$B$6,Placement!D21,1)&amp;" ")</f>
      </c>
      <c r="E21">
        <f>IF(ISBLANK(Placement!E21),"",E$1&amp;"-"&amp;INDEX(Marker!$B$2:$B$6,Placement!E21,1)&amp;" ")</f>
      </c>
      <c r="F21">
        <f>IF(ISBLANK(Placement!F21),"",F$1&amp;"-"&amp;INDEX(Marker!$B$2:$B$6,Placement!F21,1)&amp;" ")</f>
      </c>
      <c r="G21" t="str">
        <f>IF(ISBLANK(Placement!G21),"",G$1&amp;"-"&amp;INDEX(Marker!$B$2:$B$6,Placement!G21,1)&amp;" ")</f>
        <v>Great Britain-Dominion </v>
      </c>
      <c r="H21">
        <f>IF(ISBLANK(Placement!H21),"",H$1&amp;"-"&amp;INDEX(Marker!$B$2:$B$6,Placement!H21,1)&amp;" ")</f>
      </c>
      <c r="I21">
        <f>IF(ISBLANK(Placement!I21),"",I$1&amp;"-"&amp;INDEX(Marker!$B$2:$B$6,Placement!I21,1)&amp;" ")</f>
      </c>
      <c r="J21">
        <f>IF(ISBLANK(Placement!J21),"",J$1&amp;"-"&amp;INDEX(Marker!$B$2:$B$6,Placement!J21,1)&amp;" ")</f>
      </c>
      <c r="K21">
        <f>IF(ISBLANK(Placement!K21),"",K$1&amp;"-"&amp;INDEX(Marker!$B$2:$B$6,Placement!K21,1)&amp;" ")</f>
      </c>
      <c r="L21">
        <f>IF(ISBLANK(Placement!L21),"",L$1&amp;"-"&amp;INDEX(Marker!$B$2:$B$6,Placement!L21,1)&amp;" ")</f>
      </c>
      <c r="M21">
        <f>IF(ISBLANK(Placement!M21),"",M$1&amp;"-"&amp;INDEX(Marker!$B$2:$B$6,Placement!M21,1)&amp;" ")</f>
      </c>
      <c r="N21">
        <f>IF(ISBLANK(Placement!N21),"",N$1&amp;"-"&amp;INDEX(Marker!$B$2:$B$6,Placement!N21,1)&amp;" ")</f>
      </c>
    </row>
    <row r="22" spans="1:14" ht="12.75">
      <c r="A22" t="str">
        <f>Placement!A22</f>
        <v>Cape Colony</v>
      </c>
      <c r="B22" t="str">
        <f t="shared" si="0"/>
        <v>Great Britain-Possession </v>
      </c>
      <c r="C22">
        <f>IF(ISBLANK(Placement!C22),"",C$1&amp;"-"&amp;INDEX(Marker!$B$2:$B$6,Placement!C22,1)&amp;" ")</f>
      </c>
      <c r="D22">
        <f>IF(ISBLANK(Placement!D22),"",D$1&amp;"-"&amp;INDEX(Marker!$B$2:$B$6,Placement!D22,1)&amp;" ")</f>
      </c>
      <c r="E22">
        <f>IF(ISBLANK(Placement!E22),"",E$1&amp;"-"&amp;INDEX(Marker!$B$2:$B$6,Placement!E22,1)&amp;" ")</f>
      </c>
      <c r="F22">
        <f>IF(ISBLANK(Placement!F22),"",F$1&amp;"-"&amp;INDEX(Marker!$B$2:$B$6,Placement!F22,1)&amp;" ")</f>
      </c>
      <c r="G22" t="str">
        <f>IF(ISBLANK(Placement!G22),"",G$1&amp;"-"&amp;INDEX(Marker!$B$2:$B$6,Placement!G22,1)&amp;" ")</f>
        <v>Great Britain-Possession </v>
      </c>
      <c r="H22">
        <f>IF(ISBLANK(Placement!H22),"",H$1&amp;"-"&amp;INDEX(Marker!$B$2:$B$6,Placement!H22,1)&amp;" ")</f>
      </c>
      <c r="I22">
        <f>IF(ISBLANK(Placement!I22),"",I$1&amp;"-"&amp;INDEX(Marker!$B$2:$B$6,Placement!I22,1)&amp;" ")</f>
      </c>
      <c r="J22">
        <f>IF(ISBLANK(Placement!J22),"",J$1&amp;"-"&amp;INDEX(Marker!$B$2:$B$6,Placement!J22,1)&amp;" ")</f>
      </c>
      <c r="K22">
        <f>IF(ISBLANK(Placement!K22),"",K$1&amp;"-"&amp;INDEX(Marker!$B$2:$B$6,Placement!K22,1)&amp;" ")</f>
      </c>
      <c r="L22">
        <f>IF(ISBLANK(Placement!L22),"",L$1&amp;"-"&amp;INDEX(Marker!$B$2:$B$6,Placement!L22,1)&amp;" ")</f>
      </c>
      <c r="M22">
        <f>IF(ISBLANK(Placement!M22),"",M$1&amp;"-"&amp;INDEX(Marker!$B$2:$B$6,Placement!M22,1)&amp;" ")</f>
      </c>
      <c r="N22">
        <f>IF(ISBLANK(Placement!N22),"",N$1&amp;"-"&amp;INDEX(Marker!$B$2:$B$6,Placement!N22,1)&amp;" ")</f>
      </c>
    </row>
    <row r="23" spans="1:14" ht="12.75">
      <c r="A23" t="str">
        <f>Placement!A23</f>
        <v>Central America</v>
      </c>
      <c r="B23">
        <f t="shared" si="0"/>
      </c>
      <c r="C23">
        <f>IF(ISBLANK(Placement!C23),"",C$1&amp;"-"&amp;INDEX(Marker!$B$2:$B$6,Placement!C23,1)&amp;" ")</f>
      </c>
      <c r="D23">
        <f>IF(ISBLANK(Placement!D23),"",D$1&amp;"-"&amp;INDEX(Marker!$B$2:$B$6,Placement!D23,1)&amp;" ")</f>
      </c>
      <c r="E23">
        <f>IF(ISBLANK(Placement!E23),"",E$1&amp;"-"&amp;INDEX(Marker!$B$2:$B$6,Placement!E23,1)&amp;" ")</f>
      </c>
      <c r="F23">
        <f>IF(ISBLANK(Placement!F23),"",F$1&amp;"-"&amp;INDEX(Marker!$B$2:$B$6,Placement!F23,1)&amp;" ")</f>
      </c>
      <c r="G23">
        <f>IF(ISBLANK(Placement!G23),"",G$1&amp;"-"&amp;INDEX(Marker!$B$2:$B$6,Placement!G23,1)&amp;" ")</f>
      </c>
      <c r="H23">
        <f>IF(ISBLANK(Placement!H23),"",H$1&amp;"-"&amp;INDEX(Marker!$B$2:$B$6,Placement!H23,1)&amp;" ")</f>
      </c>
      <c r="I23">
        <f>IF(ISBLANK(Placement!I23),"",I$1&amp;"-"&amp;INDEX(Marker!$B$2:$B$6,Placement!I23,1)&amp;" ")</f>
      </c>
      <c r="J23">
        <f>IF(ISBLANK(Placement!J23),"",J$1&amp;"-"&amp;INDEX(Marker!$B$2:$B$6,Placement!J23,1)&amp;" ")</f>
      </c>
      <c r="K23">
        <f>IF(ISBLANK(Placement!K23),"",K$1&amp;"-"&amp;INDEX(Marker!$B$2:$B$6,Placement!K23,1)&amp;" ")</f>
      </c>
      <c r="L23">
        <f>IF(ISBLANK(Placement!L23),"",L$1&amp;"-"&amp;INDEX(Marker!$B$2:$B$6,Placement!L23,1)&amp;" ")</f>
      </c>
      <c r="M23">
        <f>IF(ISBLANK(Placement!M23),"",M$1&amp;"-"&amp;INDEX(Marker!$B$2:$B$6,Placement!M23,1)&amp;" ")</f>
      </c>
      <c r="N23">
        <f>IF(ISBLANK(Placement!N23),"",N$1&amp;"-"&amp;INDEX(Marker!$B$2:$B$6,Placement!N23,1)&amp;" ")</f>
      </c>
    </row>
    <row r="24" spans="1:14" ht="12.75">
      <c r="A24" t="str">
        <f>Placement!A24</f>
        <v>Central China</v>
      </c>
      <c r="B24">
        <f t="shared" si="0"/>
      </c>
      <c r="C24">
        <f>IF(ISBLANK(Placement!C24),"",C$1&amp;"-"&amp;INDEX(Marker!$B$2:$B$6,Placement!C24,1)&amp;" ")</f>
      </c>
      <c r="D24">
        <f>IF(ISBLANK(Placement!D24),"",D$1&amp;"-"&amp;INDEX(Marker!$B$2:$B$6,Placement!D24,1)&amp;" ")</f>
      </c>
      <c r="E24">
        <f>IF(ISBLANK(Placement!E24),"",E$1&amp;"-"&amp;INDEX(Marker!$B$2:$B$6,Placement!E24,1)&amp;" ")</f>
      </c>
      <c r="F24">
        <f>IF(ISBLANK(Placement!F24),"",F$1&amp;"-"&amp;INDEX(Marker!$B$2:$B$6,Placement!F24,1)&amp;" ")</f>
      </c>
      <c r="G24">
        <f>IF(ISBLANK(Placement!G24),"",G$1&amp;"-"&amp;INDEX(Marker!$B$2:$B$6,Placement!G24,1)&amp;" ")</f>
      </c>
      <c r="H24">
        <f>IF(ISBLANK(Placement!H24),"",H$1&amp;"-"&amp;INDEX(Marker!$B$2:$B$6,Placement!H24,1)&amp;" ")</f>
      </c>
      <c r="I24">
        <f>IF(ISBLANK(Placement!I24),"",I$1&amp;"-"&amp;INDEX(Marker!$B$2:$B$6,Placement!I24,1)&amp;" ")</f>
      </c>
      <c r="J24">
        <f>IF(ISBLANK(Placement!J24),"",J$1&amp;"-"&amp;INDEX(Marker!$B$2:$B$6,Placement!J24,1)&amp;" ")</f>
      </c>
      <c r="K24">
        <f>IF(ISBLANK(Placement!K24),"",K$1&amp;"-"&amp;INDEX(Marker!$B$2:$B$6,Placement!K24,1)&amp;" ")</f>
      </c>
      <c r="L24">
        <f>IF(ISBLANK(Placement!L24),"",L$1&amp;"-"&amp;INDEX(Marker!$B$2:$B$6,Placement!L24,1)&amp;" ")</f>
      </c>
      <c r="M24">
        <f>IF(ISBLANK(Placement!M24),"",M$1&amp;"-"&amp;INDEX(Marker!$B$2:$B$6,Placement!M24,1)&amp;" ")</f>
      </c>
      <c r="N24">
        <f>IF(ISBLANK(Placement!N24),"",N$1&amp;"-"&amp;INDEX(Marker!$B$2:$B$6,Placement!N24,1)&amp;" ")</f>
      </c>
    </row>
    <row r="25" spans="1:14" ht="12.75">
      <c r="A25" t="str">
        <f>Placement!A25</f>
        <v>Chile</v>
      </c>
      <c r="B25">
        <f t="shared" si="0"/>
      </c>
      <c r="C25">
        <f>IF(ISBLANK(Placement!C25),"",C$1&amp;"-"&amp;INDEX(Marker!$B$2:$B$6,Placement!C25,1)&amp;" ")</f>
      </c>
      <c r="D25">
        <f>IF(ISBLANK(Placement!D25),"",D$1&amp;"-"&amp;INDEX(Marker!$B$2:$B$6,Placement!D25,1)&amp;" ")</f>
      </c>
      <c r="E25">
        <f>IF(ISBLANK(Placement!E25),"",E$1&amp;"-"&amp;INDEX(Marker!$B$2:$B$6,Placement!E25,1)&amp;" ")</f>
      </c>
      <c r="F25">
        <f>IF(ISBLANK(Placement!F25),"",F$1&amp;"-"&amp;INDEX(Marker!$B$2:$B$6,Placement!F25,1)&amp;" ")</f>
      </c>
      <c r="G25">
        <f>IF(ISBLANK(Placement!G25),"",G$1&amp;"-"&amp;INDEX(Marker!$B$2:$B$6,Placement!G25,1)&amp;" ")</f>
      </c>
      <c r="H25">
        <f>IF(ISBLANK(Placement!H25),"",H$1&amp;"-"&amp;INDEX(Marker!$B$2:$B$6,Placement!H25,1)&amp;" ")</f>
      </c>
      <c r="I25">
        <f>IF(ISBLANK(Placement!I25),"",I$1&amp;"-"&amp;INDEX(Marker!$B$2:$B$6,Placement!I25,1)&amp;" ")</f>
      </c>
      <c r="J25">
        <f>IF(ISBLANK(Placement!J25),"",J$1&amp;"-"&amp;INDEX(Marker!$B$2:$B$6,Placement!J25,1)&amp;" ")</f>
      </c>
      <c r="K25">
        <f>IF(ISBLANK(Placement!K25),"",K$1&amp;"-"&amp;INDEX(Marker!$B$2:$B$6,Placement!K25,1)&amp;" ")</f>
      </c>
      <c r="L25">
        <f>IF(ISBLANK(Placement!L25),"",L$1&amp;"-"&amp;INDEX(Marker!$B$2:$B$6,Placement!L25,1)&amp;" ")</f>
      </c>
      <c r="M25">
        <f>IF(ISBLANK(Placement!M25),"",M$1&amp;"-"&amp;INDEX(Marker!$B$2:$B$6,Placement!M25,1)&amp;" ")</f>
      </c>
      <c r="N25">
        <f>IF(ISBLANK(Placement!N25),"",N$1&amp;"-"&amp;INDEX(Marker!$B$2:$B$6,Placement!N25,1)&amp;" ")</f>
      </c>
    </row>
    <row r="26" spans="1:14" ht="12.75">
      <c r="A26" t="str">
        <f>Placement!A26</f>
        <v>Cochin China</v>
      </c>
      <c r="B26" t="str">
        <f t="shared" si="0"/>
        <v>France-Possession </v>
      </c>
      <c r="C26">
        <f>IF(ISBLANK(Placement!C26),"",C$1&amp;"-"&amp;INDEX(Marker!$B$2:$B$6,Placement!C26,1)&amp;" ")</f>
      </c>
      <c r="D26">
        <f>IF(ISBLANK(Placement!D26),"",D$1&amp;"-"&amp;INDEX(Marker!$B$2:$B$6,Placement!D26,1)&amp;" ")</f>
      </c>
      <c r="E26" t="str">
        <f>IF(ISBLANK(Placement!E26),"",E$1&amp;"-"&amp;INDEX(Marker!$B$2:$B$6,Placement!E26,1)&amp;" ")</f>
        <v>France-Possession </v>
      </c>
      <c r="F26">
        <f>IF(ISBLANK(Placement!F26),"",F$1&amp;"-"&amp;INDEX(Marker!$B$2:$B$6,Placement!F26,1)&amp;" ")</f>
      </c>
      <c r="G26">
        <f>IF(ISBLANK(Placement!G26),"",G$1&amp;"-"&amp;INDEX(Marker!$B$2:$B$6,Placement!G26,1)&amp;" ")</f>
      </c>
      <c r="H26">
        <f>IF(ISBLANK(Placement!H26),"",H$1&amp;"-"&amp;INDEX(Marker!$B$2:$B$6,Placement!H26,1)&amp;" ")</f>
      </c>
      <c r="I26">
        <f>IF(ISBLANK(Placement!I26),"",I$1&amp;"-"&amp;INDEX(Marker!$B$2:$B$6,Placement!I26,1)&amp;" ")</f>
      </c>
      <c r="J26">
        <f>IF(ISBLANK(Placement!J26),"",J$1&amp;"-"&amp;INDEX(Marker!$B$2:$B$6,Placement!J26,1)&amp;" ")</f>
      </c>
      <c r="K26">
        <f>IF(ISBLANK(Placement!K26),"",K$1&amp;"-"&amp;INDEX(Marker!$B$2:$B$6,Placement!K26,1)&amp;" ")</f>
      </c>
      <c r="L26">
        <f>IF(ISBLANK(Placement!L26),"",L$1&amp;"-"&amp;INDEX(Marker!$B$2:$B$6,Placement!L26,1)&amp;" ")</f>
      </c>
      <c r="M26">
        <f>IF(ISBLANK(Placement!M26),"",M$1&amp;"-"&amp;INDEX(Marker!$B$2:$B$6,Placement!M26,1)&amp;" ")</f>
      </c>
      <c r="N26">
        <f>IF(ISBLANK(Placement!N26),"",N$1&amp;"-"&amp;INDEX(Marker!$B$2:$B$6,Placement!N26,1)&amp;" ")</f>
      </c>
    </row>
    <row r="27" spans="1:14" ht="12.75">
      <c r="A27" t="str">
        <f>Placement!A27</f>
        <v>Colombia</v>
      </c>
      <c r="B27">
        <f t="shared" si="0"/>
      </c>
      <c r="C27">
        <f>IF(ISBLANK(Placement!C27),"",C$1&amp;"-"&amp;INDEX(Marker!$B$2:$B$6,Placement!C27,1)&amp;" ")</f>
      </c>
      <c r="D27">
        <f>IF(ISBLANK(Placement!D27),"",D$1&amp;"-"&amp;INDEX(Marker!$B$2:$B$6,Placement!D27,1)&amp;" ")</f>
      </c>
      <c r="E27">
        <f>IF(ISBLANK(Placement!E27),"",E$1&amp;"-"&amp;INDEX(Marker!$B$2:$B$6,Placement!E27,1)&amp;" ")</f>
      </c>
      <c r="F27">
        <f>IF(ISBLANK(Placement!F27),"",F$1&amp;"-"&amp;INDEX(Marker!$B$2:$B$6,Placement!F27,1)&amp;" ")</f>
      </c>
      <c r="G27">
        <f>IF(ISBLANK(Placement!G27),"",G$1&amp;"-"&amp;INDEX(Marker!$B$2:$B$6,Placement!G27,1)&amp;" ")</f>
      </c>
      <c r="H27">
        <f>IF(ISBLANK(Placement!H27),"",H$1&amp;"-"&amp;INDEX(Marker!$B$2:$B$6,Placement!H27,1)&amp;" ")</f>
      </c>
      <c r="I27">
        <f>IF(ISBLANK(Placement!I27),"",I$1&amp;"-"&amp;INDEX(Marker!$B$2:$B$6,Placement!I27,1)&amp;" ")</f>
      </c>
      <c r="J27">
        <f>IF(ISBLANK(Placement!J27),"",J$1&amp;"-"&amp;INDEX(Marker!$B$2:$B$6,Placement!J27,1)&amp;" ")</f>
      </c>
      <c r="K27">
        <f>IF(ISBLANK(Placement!K27),"",K$1&amp;"-"&amp;INDEX(Marker!$B$2:$B$6,Placement!K27,1)&amp;" ")</f>
      </c>
      <c r="L27">
        <f>IF(ISBLANK(Placement!L27),"",L$1&amp;"-"&amp;INDEX(Marker!$B$2:$B$6,Placement!L27,1)&amp;" ")</f>
      </c>
      <c r="M27">
        <f>IF(ISBLANK(Placement!M27),"",M$1&amp;"-"&amp;INDEX(Marker!$B$2:$B$6,Placement!M27,1)&amp;" ")</f>
      </c>
      <c r="N27">
        <f>IF(ISBLANK(Placement!N27),"",N$1&amp;"-"&amp;INDEX(Marker!$B$2:$B$6,Placement!N27,1)&amp;" ")</f>
      </c>
    </row>
    <row r="28" spans="1:14" ht="12.75">
      <c r="A28" t="str">
        <f>Placement!A28</f>
        <v>Cuba</v>
      </c>
      <c r="B28" t="str">
        <f t="shared" si="0"/>
        <v>Spain-Possession </v>
      </c>
      <c r="C28">
        <f>IF(ISBLANK(Placement!C28),"",C$1&amp;"-"&amp;INDEX(Marker!$B$2:$B$6,Placement!C28,1)&amp;" ")</f>
      </c>
      <c r="D28">
        <f>IF(ISBLANK(Placement!D28),"",D$1&amp;"-"&amp;INDEX(Marker!$B$2:$B$6,Placement!D28,1)&amp;" ")</f>
      </c>
      <c r="E28">
        <f>IF(ISBLANK(Placement!E28),"",E$1&amp;"-"&amp;INDEX(Marker!$B$2:$B$6,Placement!E28,1)&amp;" ")</f>
      </c>
      <c r="F28">
        <f>IF(ISBLANK(Placement!F28),"",F$1&amp;"-"&amp;INDEX(Marker!$B$2:$B$6,Placement!F28,1)&amp;" ")</f>
      </c>
      <c r="G28">
        <f>IF(ISBLANK(Placement!G28),"",G$1&amp;"-"&amp;INDEX(Marker!$B$2:$B$6,Placement!G28,1)&amp;" ")</f>
      </c>
      <c r="H28">
        <f>IF(ISBLANK(Placement!H28),"",H$1&amp;"-"&amp;INDEX(Marker!$B$2:$B$6,Placement!H28,1)&amp;" ")</f>
      </c>
      <c r="I28">
        <f>IF(ISBLANK(Placement!I28),"",I$1&amp;"-"&amp;INDEX(Marker!$B$2:$B$6,Placement!I28,1)&amp;" ")</f>
      </c>
      <c r="J28">
        <f>IF(ISBLANK(Placement!J28),"",J$1&amp;"-"&amp;INDEX(Marker!$B$2:$B$6,Placement!J28,1)&amp;" ")</f>
      </c>
      <c r="K28">
        <f>IF(ISBLANK(Placement!K28),"",K$1&amp;"-"&amp;INDEX(Marker!$B$2:$B$6,Placement!K28,1)&amp;" ")</f>
      </c>
      <c r="L28">
        <f>IF(ISBLANK(Placement!L28),"",L$1&amp;"-"&amp;INDEX(Marker!$B$2:$B$6,Placement!L28,1)&amp;" ")</f>
      </c>
      <c r="M28" t="str">
        <f>IF(ISBLANK(Placement!M28),"",M$1&amp;"-"&amp;INDEX(Marker!$B$2:$B$6,Placement!M28,1)&amp;" ")</f>
        <v>Spain-Possession </v>
      </c>
      <c r="N28">
        <f>IF(ISBLANK(Placement!N28),"",N$1&amp;"-"&amp;INDEX(Marker!$B$2:$B$6,Placement!N28,1)&amp;" ")</f>
      </c>
    </row>
    <row r="29" spans="1:14" ht="12.75">
      <c r="A29" t="str">
        <f>Placement!A29</f>
        <v>Dutch East Indies</v>
      </c>
      <c r="B29" t="str">
        <f t="shared" si="0"/>
        <v>Netherlands-Possession </v>
      </c>
      <c r="C29">
        <f>IF(ISBLANK(Placement!C29),"",C$1&amp;"-"&amp;INDEX(Marker!$B$2:$B$6,Placement!C29,1)&amp;" ")</f>
      </c>
      <c r="D29">
        <f>IF(ISBLANK(Placement!D29),"",D$1&amp;"-"&amp;INDEX(Marker!$B$2:$B$6,Placement!D29,1)&amp;" ")</f>
      </c>
      <c r="E29">
        <f>IF(ISBLANK(Placement!E29),"",E$1&amp;"-"&amp;INDEX(Marker!$B$2:$B$6,Placement!E29,1)&amp;" ")</f>
      </c>
      <c r="F29">
        <f>IF(ISBLANK(Placement!F29),"",F$1&amp;"-"&amp;INDEX(Marker!$B$2:$B$6,Placement!F29,1)&amp;" ")</f>
      </c>
      <c r="G29">
        <f>IF(ISBLANK(Placement!G29),"",G$1&amp;"-"&amp;INDEX(Marker!$B$2:$B$6,Placement!G29,1)&amp;" ")</f>
      </c>
      <c r="H29">
        <f>IF(ISBLANK(Placement!H29),"",H$1&amp;"-"&amp;INDEX(Marker!$B$2:$B$6,Placement!H29,1)&amp;" ")</f>
      </c>
      <c r="I29">
        <f>IF(ISBLANK(Placement!I29),"",I$1&amp;"-"&amp;INDEX(Marker!$B$2:$B$6,Placement!I29,1)&amp;" ")</f>
      </c>
      <c r="J29" t="str">
        <f>IF(ISBLANK(Placement!J29),"",J$1&amp;"-"&amp;INDEX(Marker!$B$2:$B$6,Placement!J29,1)&amp;" ")</f>
        <v>Netherlands-Possession </v>
      </c>
      <c r="K29">
        <f>IF(ISBLANK(Placement!K29),"",K$1&amp;"-"&amp;INDEX(Marker!$B$2:$B$6,Placement!K29,1)&amp;" ")</f>
      </c>
      <c r="L29">
        <f>IF(ISBLANK(Placement!L29),"",L$1&amp;"-"&amp;INDEX(Marker!$B$2:$B$6,Placement!L29,1)&amp;" ")</f>
      </c>
      <c r="M29">
        <f>IF(ISBLANK(Placement!M29),"",M$1&amp;"-"&amp;INDEX(Marker!$B$2:$B$6,Placement!M29,1)&amp;" ")</f>
      </c>
      <c r="N29">
        <f>IF(ISBLANK(Placement!N29),"",N$1&amp;"-"&amp;INDEX(Marker!$B$2:$B$6,Placement!N29,1)&amp;" ")</f>
      </c>
    </row>
    <row r="30" spans="1:14" ht="12.75">
      <c r="A30" t="str">
        <f>Placement!A30</f>
        <v>Ecuador</v>
      </c>
      <c r="B30">
        <f t="shared" si="0"/>
      </c>
      <c r="C30">
        <f>IF(ISBLANK(Placement!C30),"",C$1&amp;"-"&amp;INDEX(Marker!$B$2:$B$6,Placement!C30,1)&amp;" ")</f>
      </c>
      <c r="D30">
        <f>IF(ISBLANK(Placement!D30),"",D$1&amp;"-"&amp;INDEX(Marker!$B$2:$B$6,Placement!D30,1)&amp;" ")</f>
      </c>
      <c r="E30">
        <f>IF(ISBLANK(Placement!E30),"",E$1&amp;"-"&amp;INDEX(Marker!$B$2:$B$6,Placement!E30,1)&amp;" ")</f>
      </c>
      <c r="F30">
        <f>IF(ISBLANK(Placement!F30),"",F$1&amp;"-"&amp;INDEX(Marker!$B$2:$B$6,Placement!F30,1)&amp;" ")</f>
      </c>
      <c r="G30">
        <f>IF(ISBLANK(Placement!G30),"",G$1&amp;"-"&amp;INDEX(Marker!$B$2:$B$6,Placement!G30,1)&amp;" ")</f>
      </c>
      <c r="H30">
        <f>IF(ISBLANK(Placement!H30),"",H$1&amp;"-"&amp;INDEX(Marker!$B$2:$B$6,Placement!H30,1)&amp;" ")</f>
      </c>
      <c r="I30">
        <f>IF(ISBLANK(Placement!I30),"",I$1&amp;"-"&amp;INDEX(Marker!$B$2:$B$6,Placement!I30,1)&amp;" ")</f>
      </c>
      <c r="J30">
        <f>IF(ISBLANK(Placement!J30),"",J$1&amp;"-"&amp;INDEX(Marker!$B$2:$B$6,Placement!J30,1)&amp;" ")</f>
      </c>
      <c r="K30">
        <f>IF(ISBLANK(Placement!K30),"",K$1&amp;"-"&amp;INDEX(Marker!$B$2:$B$6,Placement!K30,1)&amp;" ")</f>
      </c>
      <c r="L30">
        <f>IF(ISBLANK(Placement!L30),"",L$1&amp;"-"&amp;INDEX(Marker!$B$2:$B$6,Placement!L30,1)&amp;" ")</f>
      </c>
      <c r="M30">
        <f>IF(ISBLANK(Placement!M30),"",M$1&amp;"-"&amp;INDEX(Marker!$B$2:$B$6,Placement!M30,1)&amp;" ")</f>
      </c>
      <c r="N30">
        <f>IF(ISBLANK(Placement!N30),"",N$1&amp;"-"&amp;INDEX(Marker!$B$2:$B$6,Placement!N30,1)&amp;" ")</f>
      </c>
    </row>
    <row r="31" spans="1:14" ht="12.75">
      <c r="A31" t="str">
        <f>Placement!A31</f>
        <v>Egypt</v>
      </c>
      <c r="B31">
        <f t="shared" si="0"/>
      </c>
      <c r="C31">
        <f>IF(ISBLANK(Placement!C31),"",C$1&amp;"-"&amp;INDEX(Marker!$B$2:$B$6,Placement!C31,1)&amp;" ")</f>
      </c>
      <c r="D31">
        <f>IF(ISBLANK(Placement!D31),"",D$1&amp;"-"&amp;INDEX(Marker!$B$2:$B$6,Placement!D31,1)&amp;" ")</f>
      </c>
      <c r="E31">
        <f>IF(ISBLANK(Placement!E31),"",E$1&amp;"-"&amp;INDEX(Marker!$B$2:$B$6,Placement!E31,1)&amp;" ")</f>
      </c>
      <c r="F31">
        <f>IF(ISBLANK(Placement!F31),"",F$1&amp;"-"&amp;INDEX(Marker!$B$2:$B$6,Placement!F31,1)&amp;" ")</f>
      </c>
      <c r="G31">
        <f>IF(ISBLANK(Placement!G31),"",G$1&amp;"-"&amp;INDEX(Marker!$B$2:$B$6,Placement!G31,1)&amp;" ")</f>
      </c>
      <c r="H31">
        <f>IF(ISBLANK(Placement!H31),"",H$1&amp;"-"&amp;INDEX(Marker!$B$2:$B$6,Placement!H31,1)&amp;" ")</f>
      </c>
      <c r="I31">
        <f>IF(ISBLANK(Placement!I31),"",I$1&amp;"-"&amp;INDEX(Marker!$B$2:$B$6,Placement!I31,1)&amp;" ")</f>
      </c>
      <c r="J31">
        <f>IF(ISBLANK(Placement!J31),"",J$1&amp;"-"&amp;INDEX(Marker!$B$2:$B$6,Placement!J31,1)&amp;" ")</f>
      </c>
      <c r="K31">
        <f>IF(ISBLANK(Placement!K31),"",K$1&amp;"-"&amp;INDEX(Marker!$B$2:$B$6,Placement!K31,1)&amp;" ")</f>
      </c>
      <c r="L31">
        <f>IF(ISBLANK(Placement!L31),"",L$1&amp;"-"&amp;INDEX(Marker!$B$2:$B$6,Placement!L31,1)&amp;" ")</f>
      </c>
      <c r="M31">
        <f>IF(ISBLANK(Placement!M31),"",M$1&amp;"-"&amp;INDEX(Marker!$B$2:$B$6,Placement!M31,1)&amp;" ")</f>
      </c>
      <c r="N31">
        <f>IF(ISBLANK(Placement!N31),"",N$1&amp;"-"&amp;INDEX(Marker!$B$2:$B$6,Placement!N31,1)&amp;" ")</f>
      </c>
    </row>
    <row r="32" spans="1:14" ht="12.75">
      <c r="A32" t="str">
        <f>Placement!A32</f>
        <v>Eritrea</v>
      </c>
      <c r="B32">
        <f t="shared" si="0"/>
      </c>
      <c r="C32">
        <f>IF(ISBLANK(Placement!C32),"",C$1&amp;"-"&amp;INDEX(Marker!$B$2:$B$6,Placement!C32,1)&amp;" ")</f>
      </c>
      <c r="D32">
        <f>IF(ISBLANK(Placement!D32),"",D$1&amp;"-"&amp;INDEX(Marker!$B$2:$B$6,Placement!D32,1)&amp;" ")</f>
      </c>
      <c r="E32">
        <f>IF(ISBLANK(Placement!E32),"",E$1&amp;"-"&amp;INDEX(Marker!$B$2:$B$6,Placement!E32,1)&amp;" ")</f>
      </c>
      <c r="F32">
        <f>IF(ISBLANK(Placement!F32),"",F$1&amp;"-"&amp;INDEX(Marker!$B$2:$B$6,Placement!F32,1)&amp;" ")</f>
      </c>
      <c r="G32">
        <f>IF(ISBLANK(Placement!G32),"",G$1&amp;"-"&amp;INDEX(Marker!$B$2:$B$6,Placement!G32,1)&amp;" ")</f>
      </c>
      <c r="H32">
        <f>IF(ISBLANK(Placement!H32),"",H$1&amp;"-"&amp;INDEX(Marker!$B$2:$B$6,Placement!H32,1)&amp;" ")</f>
      </c>
      <c r="I32">
        <f>IF(ISBLANK(Placement!I32),"",I$1&amp;"-"&amp;INDEX(Marker!$B$2:$B$6,Placement!I32,1)&amp;" ")</f>
      </c>
      <c r="J32">
        <f>IF(ISBLANK(Placement!J32),"",J$1&amp;"-"&amp;INDEX(Marker!$B$2:$B$6,Placement!J32,1)&amp;" ")</f>
      </c>
      <c r="K32">
        <f>IF(ISBLANK(Placement!K32),"",K$1&amp;"-"&amp;INDEX(Marker!$B$2:$B$6,Placement!K32,1)&amp;" ")</f>
      </c>
      <c r="L32">
        <f>IF(ISBLANK(Placement!L32),"",L$1&amp;"-"&amp;INDEX(Marker!$B$2:$B$6,Placement!L32,1)&amp;" ")</f>
      </c>
      <c r="M32">
        <f>IF(ISBLANK(Placement!M32),"",M$1&amp;"-"&amp;INDEX(Marker!$B$2:$B$6,Placement!M32,1)&amp;" ")</f>
      </c>
      <c r="N32">
        <f>IF(ISBLANK(Placement!N32),"",N$1&amp;"-"&amp;INDEX(Marker!$B$2:$B$6,Placement!N32,1)&amp;" ")</f>
      </c>
    </row>
    <row r="33" spans="1:14" ht="12.75">
      <c r="A33" t="str">
        <f>Placement!A33</f>
        <v>Federated Malay States</v>
      </c>
      <c r="B33" t="str">
        <f t="shared" si="0"/>
        <v>Great Britain-Possession </v>
      </c>
      <c r="C33">
        <f>IF(ISBLANK(Placement!C33),"",C$1&amp;"-"&amp;INDEX(Marker!$B$2:$B$6,Placement!C33,1)&amp;" ")</f>
      </c>
      <c r="D33">
        <f>IF(ISBLANK(Placement!D33),"",D$1&amp;"-"&amp;INDEX(Marker!$B$2:$B$6,Placement!D33,1)&amp;" ")</f>
      </c>
      <c r="E33">
        <f>IF(ISBLANK(Placement!E33),"",E$1&amp;"-"&amp;INDEX(Marker!$B$2:$B$6,Placement!E33,1)&amp;" ")</f>
      </c>
      <c r="F33">
        <f>IF(ISBLANK(Placement!F33),"",F$1&amp;"-"&amp;INDEX(Marker!$B$2:$B$6,Placement!F33,1)&amp;" ")</f>
      </c>
      <c r="G33" t="str">
        <f>IF(ISBLANK(Placement!G33),"",G$1&amp;"-"&amp;INDEX(Marker!$B$2:$B$6,Placement!G33,1)&amp;" ")</f>
        <v>Great Britain-Possession </v>
      </c>
      <c r="H33">
        <f>IF(ISBLANK(Placement!H33),"",H$1&amp;"-"&amp;INDEX(Marker!$B$2:$B$6,Placement!H33,1)&amp;" ")</f>
      </c>
      <c r="I33">
        <f>IF(ISBLANK(Placement!I33),"",I$1&amp;"-"&amp;INDEX(Marker!$B$2:$B$6,Placement!I33,1)&amp;" ")</f>
      </c>
      <c r="J33">
        <f>IF(ISBLANK(Placement!J33),"",J$1&amp;"-"&amp;INDEX(Marker!$B$2:$B$6,Placement!J33,1)&amp;" ")</f>
      </c>
      <c r="K33">
        <f>IF(ISBLANK(Placement!K33),"",K$1&amp;"-"&amp;INDEX(Marker!$B$2:$B$6,Placement!K33,1)&amp;" ")</f>
      </c>
      <c r="L33">
        <f>IF(ISBLANK(Placement!L33),"",L$1&amp;"-"&amp;INDEX(Marker!$B$2:$B$6,Placement!L33,1)&amp;" ")</f>
      </c>
      <c r="M33">
        <f>IF(ISBLANK(Placement!M33),"",M$1&amp;"-"&amp;INDEX(Marker!$B$2:$B$6,Placement!M33,1)&amp;" ")</f>
      </c>
      <c r="N33">
        <f>IF(ISBLANK(Placement!N33),"",N$1&amp;"-"&amp;INDEX(Marker!$B$2:$B$6,Placement!N33,1)&amp;" ")</f>
      </c>
    </row>
    <row r="34" spans="1:14" ht="12.75">
      <c r="A34" t="str">
        <f>Placement!A34</f>
        <v>Fiji</v>
      </c>
      <c r="B34" t="str">
        <f t="shared" si="0"/>
        <v>Great Britain-Possession </v>
      </c>
      <c r="C34">
        <f>IF(ISBLANK(Placement!C34),"",C$1&amp;"-"&amp;INDEX(Marker!$B$2:$B$6,Placement!C34,1)&amp;" ")</f>
      </c>
      <c r="D34">
        <f>IF(ISBLANK(Placement!D34),"",D$1&amp;"-"&amp;INDEX(Marker!$B$2:$B$6,Placement!D34,1)&amp;" ")</f>
      </c>
      <c r="E34">
        <f>IF(ISBLANK(Placement!E34),"",E$1&amp;"-"&amp;INDEX(Marker!$B$2:$B$6,Placement!E34,1)&amp;" ")</f>
      </c>
      <c r="F34">
        <f>IF(ISBLANK(Placement!F34),"",F$1&amp;"-"&amp;INDEX(Marker!$B$2:$B$6,Placement!F34,1)&amp;" ")</f>
      </c>
      <c r="G34" t="str">
        <f>IF(ISBLANK(Placement!G34),"",G$1&amp;"-"&amp;INDEX(Marker!$B$2:$B$6,Placement!G34,1)&amp;" ")</f>
        <v>Great Britain-Possession </v>
      </c>
      <c r="H34">
        <f>IF(ISBLANK(Placement!H34),"",H$1&amp;"-"&amp;INDEX(Marker!$B$2:$B$6,Placement!H34,1)&amp;" ")</f>
      </c>
      <c r="I34">
        <f>IF(ISBLANK(Placement!I34),"",I$1&amp;"-"&amp;INDEX(Marker!$B$2:$B$6,Placement!I34,1)&amp;" ")</f>
      </c>
      <c r="J34">
        <f>IF(ISBLANK(Placement!J34),"",J$1&amp;"-"&amp;INDEX(Marker!$B$2:$B$6,Placement!J34,1)&amp;" ")</f>
      </c>
      <c r="K34">
        <f>IF(ISBLANK(Placement!K34),"",K$1&amp;"-"&amp;INDEX(Marker!$B$2:$B$6,Placement!K34,1)&amp;" ")</f>
      </c>
      <c r="L34">
        <f>IF(ISBLANK(Placement!L34),"",L$1&amp;"-"&amp;INDEX(Marker!$B$2:$B$6,Placement!L34,1)&amp;" ")</f>
      </c>
      <c r="M34">
        <f>IF(ISBLANK(Placement!M34),"",M$1&amp;"-"&amp;INDEX(Marker!$B$2:$B$6,Placement!M34,1)&amp;" ")</f>
      </c>
      <c r="N34">
        <f>IF(ISBLANK(Placement!N34),"",N$1&amp;"-"&amp;INDEX(Marker!$B$2:$B$6,Placement!N34,1)&amp;" ")</f>
      </c>
    </row>
    <row r="35" spans="1:14" ht="12.75">
      <c r="A35" t="str">
        <f>Placement!A35</f>
        <v>Formosa</v>
      </c>
      <c r="B35">
        <f t="shared" si="0"/>
      </c>
      <c r="C35">
        <f>IF(ISBLANK(Placement!C35),"",C$1&amp;"-"&amp;INDEX(Marker!$B$2:$B$6,Placement!C35,1)&amp;" ")</f>
      </c>
      <c r="D35">
        <f>IF(ISBLANK(Placement!D35),"",D$1&amp;"-"&amp;INDEX(Marker!$B$2:$B$6,Placement!D35,1)&amp;" ")</f>
      </c>
      <c r="E35">
        <f>IF(ISBLANK(Placement!E35),"",E$1&amp;"-"&amp;INDEX(Marker!$B$2:$B$6,Placement!E35,1)&amp;" ")</f>
      </c>
      <c r="F35">
        <f>IF(ISBLANK(Placement!F35),"",F$1&amp;"-"&amp;INDEX(Marker!$B$2:$B$6,Placement!F35,1)&amp;" ")</f>
      </c>
      <c r="G35">
        <f>IF(ISBLANK(Placement!G35),"",G$1&amp;"-"&amp;INDEX(Marker!$B$2:$B$6,Placement!G35,1)&amp;" ")</f>
      </c>
      <c r="H35">
        <f>IF(ISBLANK(Placement!H35),"",H$1&amp;"-"&amp;INDEX(Marker!$B$2:$B$6,Placement!H35,1)&amp;" ")</f>
      </c>
      <c r="I35">
        <f>IF(ISBLANK(Placement!I35),"",I$1&amp;"-"&amp;INDEX(Marker!$B$2:$B$6,Placement!I35,1)&amp;" ")</f>
      </c>
      <c r="J35">
        <f>IF(ISBLANK(Placement!J35),"",J$1&amp;"-"&amp;INDEX(Marker!$B$2:$B$6,Placement!J35,1)&amp;" ")</f>
      </c>
      <c r="K35">
        <f>IF(ISBLANK(Placement!K35),"",K$1&amp;"-"&amp;INDEX(Marker!$B$2:$B$6,Placement!K35,1)&amp;" ")</f>
      </c>
      <c r="L35">
        <f>IF(ISBLANK(Placement!L35),"",L$1&amp;"-"&amp;INDEX(Marker!$B$2:$B$6,Placement!L35,1)&amp;" ")</f>
      </c>
      <c r="M35">
        <f>IF(ISBLANK(Placement!M35),"",M$1&amp;"-"&amp;INDEX(Marker!$B$2:$B$6,Placement!M35,1)&amp;" ")</f>
      </c>
      <c r="N35">
        <f>IF(ISBLANK(Placement!N35),"",N$1&amp;"-"&amp;INDEX(Marker!$B$2:$B$6,Placement!N35,1)&amp;" ")</f>
      </c>
    </row>
    <row r="36" spans="1:14" ht="12.75">
      <c r="A36" t="str">
        <f>Placement!A36</f>
        <v>Fukien</v>
      </c>
      <c r="B36">
        <f t="shared" si="0"/>
      </c>
      <c r="C36">
        <f>IF(ISBLANK(Placement!C36),"",C$1&amp;"-"&amp;INDEX(Marker!$B$2:$B$6,Placement!C36,1)&amp;" ")</f>
      </c>
      <c r="D36">
        <f>IF(ISBLANK(Placement!D36),"",D$1&amp;"-"&amp;INDEX(Marker!$B$2:$B$6,Placement!D36,1)&amp;" ")</f>
      </c>
      <c r="E36">
        <f>IF(ISBLANK(Placement!E36),"",E$1&amp;"-"&amp;INDEX(Marker!$B$2:$B$6,Placement!E36,1)&amp;" ")</f>
      </c>
      <c r="F36">
        <f>IF(ISBLANK(Placement!F36),"",F$1&amp;"-"&amp;INDEX(Marker!$B$2:$B$6,Placement!F36,1)&amp;" ")</f>
      </c>
      <c r="G36">
        <f>IF(ISBLANK(Placement!G36),"",G$1&amp;"-"&amp;INDEX(Marker!$B$2:$B$6,Placement!G36,1)&amp;" ")</f>
      </c>
      <c r="H36">
        <f>IF(ISBLANK(Placement!H36),"",H$1&amp;"-"&amp;INDEX(Marker!$B$2:$B$6,Placement!H36,1)&amp;" ")</f>
      </c>
      <c r="I36">
        <f>IF(ISBLANK(Placement!I36),"",I$1&amp;"-"&amp;INDEX(Marker!$B$2:$B$6,Placement!I36,1)&amp;" ")</f>
      </c>
      <c r="J36">
        <f>IF(ISBLANK(Placement!J36),"",J$1&amp;"-"&amp;INDEX(Marker!$B$2:$B$6,Placement!J36,1)&amp;" ")</f>
      </c>
      <c r="K36">
        <f>IF(ISBLANK(Placement!K36),"",K$1&amp;"-"&amp;INDEX(Marker!$B$2:$B$6,Placement!K36,1)&amp;" ")</f>
      </c>
      <c r="L36">
        <f>IF(ISBLANK(Placement!L36),"",L$1&amp;"-"&amp;INDEX(Marker!$B$2:$B$6,Placement!L36,1)&amp;" ")</f>
      </c>
      <c r="M36">
        <f>IF(ISBLANK(Placement!M36),"",M$1&amp;"-"&amp;INDEX(Marker!$B$2:$B$6,Placement!M36,1)&amp;" ")</f>
      </c>
      <c r="N36">
        <f>IF(ISBLANK(Placement!N36),"",N$1&amp;"-"&amp;INDEX(Marker!$B$2:$B$6,Placement!N36,1)&amp;" ")</f>
      </c>
    </row>
    <row r="37" spans="1:14" ht="12.75">
      <c r="A37" t="str">
        <f>Placement!A37</f>
        <v>Gabon</v>
      </c>
      <c r="B37">
        <f t="shared" si="0"/>
      </c>
      <c r="C37">
        <f>IF(ISBLANK(Placement!C37),"",C$1&amp;"-"&amp;INDEX(Marker!$B$2:$B$6,Placement!C37,1)&amp;" ")</f>
      </c>
      <c r="D37">
        <f>IF(ISBLANK(Placement!D37),"",D$1&amp;"-"&amp;INDEX(Marker!$B$2:$B$6,Placement!D37,1)&amp;" ")</f>
      </c>
      <c r="E37">
        <f>IF(ISBLANK(Placement!E37),"",E$1&amp;"-"&amp;INDEX(Marker!$B$2:$B$6,Placement!E37,1)&amp;" ")</f>
      </c>
      <c r="F37">
        <f>IF(ISBLANK(Placement!F37),"",F$1&amp;"-"&amp;INDEX(Marker!$B$2:$B$6,Placement!F37,1)&amp;" ")</f>
      </c>
      <c r="G37">
        <f>IF(ISBLANK(Placement!G37),"",G$1&amp;"-"&amp;INDEX(Marker!$B$2:$B$6,Placement!G37,1)&amp;" ")</f>
      </c>
      <c r="H37">
        <f>IF(ISBLANK(Placement!H37),"",H$1&amp;"-"&amp;INDEX(Marker!$B$2:$B$6,Placement!H37,1)&amp;" ")</f>
      </c>
      <c r="I37">
        <f>IF(ISBLANK(Placement!I37),"",I$1&amp;"-"&amp;INDEX(Marker!$B$2:$B$6,Placement!I37,1)&amp;" ")</f>
      </c>
      <c r="J37">
        <f>IF(ISBLANK(Placement!J37),"",J$1&amp;"-"&amp;INDEX(Marker!$B$2:$B$6,Placement!J37,1)&amp;" ")</f>
      </c>
      <c r="K37">
        <f>IF(ISBLANK(Placement!K37),"",K$1&amp;"-"&amp;INDEX(Marker!$B$2:$B$6,Placement!K37,1)&amp;" ")</f>
      </c>
      <c r="L37">
        <f>IF(ISBLANK(Placement!L37),"",L$1&amp;"-"&amp;INDEX(Marker!$B$2:$B$6,Placement!L37,1)&amp;" ")</f>
      </c>
      <c r="M37">
        <f>IF(ISBLANK(Placement!M37),"",M$1&amp;"-"&amp;INDEX(Marker!$B$2:$B$6,Placement!M37,1)&amp;" ")</f>
      </c>
      <c r="N37">
        <f>IF(ISBLANK(Placement!N37),"",N$1&amp;"-"&amp;INDEX(Marker!$B$2:$B$6,Placement!N37,1)&amp;" ")</f>
      </c>
    </row>
    <row r="38" spans="1:14" ht="12.75">
      <c r="A38" t="str">
        <f>Placement!A38</f>
        <v>Gold Coast</v>
      </c>
      <c r="B38" t="str">
        <f t="shared" si="0"/>
        <v>Great Britain-Possession </v>
      </c>
      <c r="C38">
        <f>IF(ISBLANK(Placement!C38),"",C$1&amp;"-"&amp;INDEX(Marker!$B$2:$B$6,Placement!C38,1)&amp;" ")</f>
      </c>
      <c r="D38">
        <f>IF(ISBLANK(Placement!D38),"",D$1&amp;"-"&amp;INDEX(Marker!$B$2:$B$6,Placement!D38,1)&amp;" ")</f>
      </c>
      <c r="E38">
        <f>IF(ISBLANK(Placement!E38),"",E$1&amp;"-"&amp;INDEX(Marker!$B$2:$B$6,Placement!E38,1)&amp;" ")</f>
      </c>
      <c r="F38">
        <f>IF(ISBLANK(Placement!F38),"",F$1&amp;"-"&amp;INDEX(Marker!$B$2:$B$6,Placement!F38,1)&amp;" ")</f>
      </c>
      <c r="G38" t="str">
        <f>IF(ISBLANK(Placement!G38),"",G$1&amp;"-"&amp;INDEX(Marker!$B$2:$B$6,Placement!G38,1)&amp;" ")</f>
        <v>Great Britain-Possession </v>
      </c>
      <c r="H38">
        <f>IF(ISBLANK(Placement!H38),"",H$1&amp;"-"&amp;INDEX(Marker!$B$2:$B$6,Placement!H38,1)&amp;" ")</f>
      </c>
      <c r="I38">
        <f>IF(ISBLANK(Placement!I38),"",I$1&amp;"-"&amp;INDEX(Marker!$B$2:$B$6,Placement!I38,1)&amp;" ")</f>
      </c>
      <c r="J38">
        <f>IF(ISBLANK(Placement!J38),"",J$1&amp;"-"&amp;INDEX(Marker!$B$2:$B$6,Placement!J38,1)&amp;" ")</f>
      </c>
      <c r="K38">
        <f>IF(ISBLANK(Placement!K38),"",K$1&amp;"-"&amp;INDEX(Marker!$B$2:$B$6,Placement!K38,1)&amp;" ")</f>
      </c>
      <c r="L38">
        <f>IF(ISBLANK(Placement!L38),"",L$1&amp;"-"&amp;INDEX(Marker!$B$2:$B$6,Placement!L38,1)&amp;" ")</f>
      </c>
      <c r="M38">
        <f>IF(ISBLANK(Placement!M38),"",M$1&amp;"-"&amp;INDEX(Marker!$B$2:$B$6,Placement!M38,1)&amp;" ")</f>
      </c>
      <c r="N38">
        <f>IF(ISBLANK(Placement!N38),"",N$1&amp;"-"&amp;INDEX(Marker!$B$2:$B$6,Placement!N38,1)&amp;" ")</f>
      </c>
    </row>
    <row r="39" spans="1:14" ht="12.75">
      <c r="A39" t="str">
        <f>Placement!A39</f>
        <v>Greece</v>
      </c>
      <c r="B39">
        <f t="shared" si="0"/>
      </c>
      <c r="C39">
        <f>IF(ISBLANK(Placement!C39),"",C$1&amp;"-"&amp;INDEX(Marker!$B$2:$B$6,Placement!C39,1)&amp;" ")</f>
      </c>
      <c r="D39">
        <f>IF(ISBLANK(Placement!D39),"",D$1&amp;"-"&amp;INDEX(Marker!$B$2:$B$6,Placement!D39,1)&amp;" ")</f>
      </c>
      <c r="E39">
        <f>IF(ISBLANK(Placement!E39),"",E$1&amp;"-"&amp;INDEX(Marker!$B$2:$B$6,Placement!E39,1)&amp;" ")</f>
      </c>
      <c r="F39">
        <f>IF(ISBLANK(Placement!F39),"",F$1&amp;"-"&amp;INDEX(Marker!$B$2:$B$6,Placement!F39,1)&amp;" ")</f>
      </c>
      <c r="G39">
        <f>IF(ISBLANK(Placement!G39),"",G$1&amp;"-"&amp;INDEX(Marker!$B$2:$B$6,Placement!G39,1)&amp;" ")</f>
      </c>
      <c r="H39">
        <f>IF(ISBLANK(Placement!H39),"",H$1&amp;"-"&amp;INDEX(Marker!$B$2:$B$6,Placement!H39,1)&amp;" ")</f>
      </c>
      <c r="I39">
        <f>IF(ISBLANK(Placement!I39),"",I$1&amp;"-"&amp;INDEX(Marker!$B$2:$B$6,Placement!I39,1)&amp;" ")</f>
      </c>
      <c r="J39">
        <f>IF(ISBLANK(Placement!J39),"",J$1&amp;"-"&amp;INDEX(Marker!$B$2:$B$6,Placement!J39,1)&amp;" ")</f>
      </c>
      <c r="K39">
        <f>IF(ISBLANK(Placement!K39),"",K$1&amp;"-"&amp;INDEX(Marker!$B$2:$B$6,Placement!K39,1)&amp;" ")</f>
      </c>
      <c r="L39">
        <f>IF(ISBLANK(Placement!L39),"",L$1&amp;"-"&amp;INDEX(Marker!$B$2:$B$6,Placement!L39,1)&amp;" ")</f>
      </c>
      <c r="M39">
        <f>IF(ISBLANK(Placement!M39),"",M$1&amp;"-"&amp;INDEX(Marker!$B$2:$B$6,Placement!M39,1)&amp;" ")</f>
      </c>
      <c r="N39">
        <f>IF(ISBLANK(Placement!N39),"",N$1&amp;"-"&amp;INDEX(Marker!$B$2:$B$6,Placement!N39,1)&amp;" ")</f>
      </c>
    </row>
    <row r="40" spans="1:14" ht="12.75">
      <c r="A40" t="str">
        <f>Placement!A40</f>
        <v>Guiana</v>
      </c>
      <c r="B40" t="str">
        <f t="shared" si="0"/>
        <v>France-Possession Great Britain-Possession Netherlands-Possession </v>
      </c>
      <c r="C40">
        <f>IF(ISBLANK(Placement!C40),"",C$1&amp;"-"&amp;INDEX(Marker!$B$2:$B$6,Placement!C40,1)&amp;" ")</f>
      </c>
      <c r="D40">
        <f>IF(ISBLANK(Placement!D40),"",D$1&amp;"-"&amp;INDEX(Marker!$B$2:$B$6,Placement!D40,1)&amp;" ")</f>
      </c>
      <c r="E40" t="str">
        <f>IF(ISBLANK(Placement!E40),"",E$1&amp;"-"&amp;INDEX(Marker!$B$2:$B$6,Placement!E40,1)&amp;" ")</f>
        <v>France-Possession </v>
      </c>
      <c r="F40">
        <f>IF(ISBLANK(Placement!F40),"",F$1&amp;"-"&amp;INDEX(Marker!$B$2:$B$6,Placement!F40,1)&amp;" ")</f>
      </c>
      <c r="G40" t="str">
        <f>IF(ISBLANK(Placement!G40),"",G$1&amp;"-"&amp;INDEX(Marker!$B$2:$B$6,Placement!G40,1)&amp;" ")</f>
        <v>Great Britain-Possession </v>
      </c>
      <c r="H40">
        <f>IF(ISBLANK(Placement!H40),"",H$1&amp;"-"&amp;INDEX(Marker!$B$2:$B$6,Placement!H40,1)&amp;" ")</f>
      </c>
      <c r="I40">
        <f>IF(ISBLANK(Placement!I40),"",I$1&amp;"-"&amp;INDEX(Marker!$B$2:$B$6,Placement!I40,1)&amp;" ")</f>
      </c>
      <c r="J40" t="str">
        <f>IF(ISBLANK(Placement!J40),"",J$1&amp;"-"&amp;INDEX(Marker!$B$2:$B$6,Placement!J40,1)&amp;" ")</f>
        <v>Netherlands-Possession </v>
      </c>
      <c r="K40">
        <f>IF(ISBLANK(Placement!K40),"",K$1&amp;"-"&amp;INDEX(Marker!$B$2:$B$6,Placement!K40,1)&amp;" ")</f>
      </c>
      <c r="L40">
        <f>IF(ISBLANK(Placement!L40),"",L$1&amp;"-"&amp;INDEX(Marker!$B$2:$B$6,Placement!L40,1)&amp;" ")</f>
      </c>
      <c r="M40">
        <f>IF(ISBLANK(Placement!M40),"",M$1&amp;"-"&amp;INDEX(Marker!$B$2:$B$6,Placement!M40,1)&amp;" ")</f>
      </c>
      <c r="N40">
        <f>IF(ISBLANK(Placement!N40),"",N$1&amp;"-"&amp;INDEX(Marker!$B$2:$B$6,Placement!N40,1)&amp;" ")</f>
      </c>
    </row>
    <row r="41" spans="1:14" ht="12.75">
      <c r="A41" t="str">
        <f>Placement!A41</f>
        <v>Hawaii</v>
      </c>
      <c r="B41">
        <f t="shared" si="0"/>
      </c>
      <c r="C41">
        <f>IF(ISBLANK(Placement!C41),"",C$1&amp;"-"&amp;INDEX(Marker!$B$2:$B$6,Placement!C41,1)&amp;" ")</f>
      </c>
      <c r="D41">
        <f>IF(ISBLANK(Placement!D41),"",D$1&amp;"-"&amp;INDEX(Marker!$B$2:$B$6,Placement!D41,1)&amp;" ")</f>
      </c>
      <c r="E41">
        <f>IF(ISBLANK(Placement!E41),"",E$1&amp;"-"&amp;INDEX(Marker!$B$2:$B$6,Placement!E41,1)&amp;" ")</f>
      </c>
      <c r="F41">
        <f>IF(ISBLANK(Placement!F41),"",F$1&amp;"-"&amp;INDEX(Marker!$B$2:$B$6,Placement!F41,1)&amp;" ")</f>
      </c>
      <c r="G41">
        <f>IF(ISBLANK(Placement!G41),"",G$1&amp;"-"&amp;INDEX(Marker!$B$2:$B$6,Placement!G41,1)&amp;" ")</f>
      </c>
      <c r="H41">
        <f>IF(ISBLANK(Placement!H41),"",H$1&amp;"-"&amp;INDEX(Marker!$B$2:$B$6,Placement!H41,1)&amp;" ")</f>
      </c>
      <c r="I41">
        <f>IF(ISBLANK(Placement!I41),"",I$1&amp;"-"&amp;INDEX(Marker!$B$2:$B$6,Placement!I41,1)&amp;" ")</f>
      </c>
      <c r="J41">
        <f>IF(ISBLANK(Placement!J41),"",J$1&amp;"-"&amp;INDEX(Marker!$B$2:$B$6,Placement!J41,1)&amp;" ")</f>
      </c>
      <c r="K41">
        <f>IF(ISBLANK(Placement!K41),"",K$1&amp;"-"&amp;INDEX(Marker!$B$2:$B$6,Placement!K41,1)&amp;" ")</f>
      </c>
      <c r="L41">
        <f>IF(ISBLANK(Placement!L41),"",L$1&amp;"-"&amp;INDEX(Marker!$B$2:$B$6,Placement!L41,1)&amp;" ")</f>
      </c>
      <c r="M41">
        <f>IF(ISBLANK(Placement!M41),"",M$1&amp;"-"&amp;INDEX(Marker!$B$2:$B$6,Placement!M41,1)&amp;" ")</f>
      </c>
      <c r="N41">
        <f>IF(ISBLANK(Placement!N41),"",N$1&amp;"-"&amp;INDEX(Marker!$B$2:$B$6,Placement!N41,1)&amp;" ")</f>
      </c>
    </row>
    <row r="42" spans="1:14" ht="12.75">
      <c r="A42" t="str">
        <f>Placement!A42</f>
        <v>Hindoostan</v>
      </c>
      <c r="B42" t="str">
        <f t="shared" si="0"/>
        <v>Great Britain-Possession </v>
      </c>
      <c r="C42">
        <f>IF(ISBLANK(Placement!C42),"",C$1&amp;"-"&amp;INDEX(Marker!$B$2:$B$6,Placement!C42,1)&amp;" ")</f>
      </c>
      <c r="D42">
        <f>IF(ISBLANK(Placement!D42),"",D$1&amp;"-"&amp;INDEX(Marker!$B$2:$B$6,Placement!D42,1)&amp;" ")</f>
      </c>
      <c r="E42">
        <f>IF(ISBLANK(Placement!E42),"",E$1&amp;"-"&amp;INDEX(Marker!$B$2:$B$6,Placement!E42,1)&amp;" ")</f>
      </c>
      <c r="F42">
        <f>IF(ISBLANK(Placement!F42),"",F$1&amp;"-"&amp;INDEX(Marker!$B$2:$B$6,Placement!F42,1)&amp;" ")</f>
      </c>
      <c r="G42" t="str">
        <f>IF(ISBLANK(Placement!G42),"",G$1&amp;"-"&amp;INDEX(Marker!$B$2:$B$6,Placement!G42,1)&amp;" ")</f>
        <v>Great Britain-Possession </v>
      </c>
      <c r="H42">
        <f>IF(ISBLANK(Placement!H42),"",H$1&amp;"-"&amp;INDEX(Marker!$B$2:$B$6,Placement!H42,1)&amp;" ")</f>
      </c>
      <c r="I42">
        <f>IF(ISBLANK(Placement!I42),"",I$1&amp;"-"&amp;INDEX(Marker!$B$2:$B$6,Placement!I42,1)&amp;" ")</f>
      </c>
      <c r="J42">
        <f>IF(ISBLANK(Placement!J42),"",J$1&amp;"-"&amp;INDEX(Marker!$B$2:$B$6,Placement!J42,1)&amp;" ")</f>
      </c>
      <c r="K42">
        <f>IF(ISBLANK(Placement!K42),"",K$1&amp;"-"&amp;INDEX(Marker!$B$2:$B$6,Placement!K42,1)&amp;" ")</f>
      </c>
      <c r="L42">
        <f>IF(ISBLANK(Placement!L42),"",L$1&amp;"-"&amp;INDEX(Marker!$B$2:$B$6,Placement!L42,1)&amp;" ")</f>
      </c>
      <c r="M42">
        <f>IF(ISBLANK(Placement!M42),"",M$1&amp;"-"&amp;INDEX(Marker!$B$2:$B$6,Placement!M42,1)&amp;" ")</f>
      </c>
      <c r="N42">
        <f>IF(ISBLANK(Placement!N42),"",N$1&amp;"-"&amp;INDEX(Marker!$B$2:$B$6,Placement!N42,1)&amp;" ")</f>
      </c>
    </row>
    <row r="43" spans="1:14" ht="12.75">
      <c r="A43" t="str">
        <f>Placement!A43</f>
        <v>Hong Kong</v>
      </c>
      <c r="B43" t="str">
        <f t="shared" si="0"/>
        <v>Great Britain-Possession </v>
      </c>
      <c r="C43">
        <f>IF(ISBLANK(Placement!C43),"",C$1&amp;"-"&amp;INDEX(Marker!$B$2:$B$6,Placement!C43,1)&amp;" ")</f>
      </c>
      <c r="D43">
        <f>IF(ISBLANK(Placement!D43),"",D$1&amp;"-"&amp;INDEX(Marker!$B$2:$B$6,Placement!D43,1)&amp;" ")</f>
      </c>
      <c r="E43">
        <f>IF(ISBLANK(Placement!E43),"",E$1&amp;"-"&amp;INDEX(Marker!$B$2:$B$6,Placement!E43,1)&amp;" ")</f>
      </c>
      <c r="F43">
        <f>IF(ISBLANK(Placement!F43),"",F$1&amp;"-"&amp;INDEX(Marker!$B$2:$B$6,Placement!F43,1)&amp;" ")</f>
      </c>
      <c r="G43" t="str">
        <f>IF(ISBLANK(Placement!G43),"",G$1&amp;"-"&amp;INDEX(Marker!$B$2:$B$6,Placement!G43,1)&amp;" ")</f>
        <v>Great Britain-Possession </v>
      </c>
      <c r="H43">
        <f>IF(ISBLANK(Placement!H43),"",H$1&amp;"-"&amp;INDEX(Marker!$B$2:$B$6,Placement!H43,1)&amp;" ")</f>
      </c>
      <c r="I43">
        <f>IF(ISBLANK(Placement!I43),"",I$1&amp;"-"&amp;INDEX(Marker!$B$2:$B$6,Placement!I43,1)&amp;" ")</f>
      </c>
      <c r="J43">
        <f>IF(ISBLANK(Placement!J43),"",J$1&amp;"-"&amp;INDEX(Marker!$B$2:$B$6,Placement!J43,1)&amp;" ")</f>
      </c>
      <c r="K43">
        <f>IF(ISBLANK(Placement!K43),"",K$1&amp;"-"&amp;INDEX(Marker!$B$2:$B$6,Placement!K43,1)&amp;" ")</f>
      </c>
      <c r="L43">
        <f>IF(ISBLANK(Placement!L43),"",L$1&amp;"-"&amp;INDEX(Marker!$B$2:$B$6,Placement!L43,1)&amp;" ")</f>
      </c>
      <c r="M43">
        <f>IF(ISBLANK(Placement!M43),"",M$1&amp;"-"&amp;INDEX(Marker!$B$2:$B$6,Placement!M43,1)&amp;" ")</f>
      </c>
      <c r="N43">
        <f>IF(ISBLANK(Placement!N43),"",N$1&amp;"-"&amp;INDEX(Marker!$B$2:$B$6,Placement!N43,1)&amp;" ")</f>
      </c>
    </row>
    <row r="44" spans="1:14" ht="12.75">
      <c r="A44" t="str">
        <f>Placement!A44</f>
        <v>Indochina</v>
      </c>
      <c r="B44">
        <f t="shared" si="0"/>
      </c>
      <c r="C44">
        <f>IF(ISBLANK(Placement!C44),"",C$1&amp;"-"&amp;INDEX(Marker!$B$2:$B$6,Placement!C44,1)&amp;" ")</f>
      </c>
      <c r="D44">
        <f>IF(ISBLANK(Placement!D44),"",D$1&amp;"-"&amp;INDEX(Marker!$B$2:$B$6,Placement!D44,1)&amp;" ")</f>
      </c>
      <c r="E44">
        <f>IF(ISBLANK(Placement!E44),"",E$1&amp;"-"&amp;INDEX(Marker!$B$2:$B$6,Placement!E44,1)&amp;" ")</f>
      </c>
      <c r="F44">
        <f>IF(ISBLANK(Placement!F44),"",F$1&amp;"-"&amp;INDEX(Marker!$B$2:$B$6,Placement!F44,1)&amp;" ")</f>
      </c>
      <c r="G44">
        <f>IF(ISBLANK(Placement!G44),"",G$1&amp;"-"&amp;INDEX(Marker!$B$2:$B$6,Placement!G44,1)&amp;" ")</f>
      </c>
      <c r="H44">
        <f>IF(ISBLANK(Placement!H44),"",H$1&amp;"-"&amp;INDEX(Marker!$B$2:$B$6,Placement!H44,1)&amp;" ")</f>
      </c>
      <c r="I44">
        <f>IF(ISBLANK(Placement!I44),"",I$1&amp;"-"&amp;INDEX(Marker!$B$2:$B$6,Placement!I44,1)&amp;" ")</f>
      </c>
      <c r="J44">
        <f>IF(ISBLANK(Placement!J44),"",J$1&amp;"-"&amp;INDEX(Marker!$B$2:$B$6,Placement!J44,1)&amp;" ")</f>
      </c>
      <c r="K44">
        <f>IF(ISBLANK(Placement!K44),"",K$1&amp;"-"&amp;INDEX(Marker!$B$2:$B$6,Placement!K44,1)&amp;" ")</f>
      </c>
      <c r="L44">
        <f>IF(ISBLANK(Placement!L44),"",L$1&amp;"-"&amp;INDEX(Marker!$B$2:$B$6,Placement!L44,1)&amp;" ")</f>
      </c>
      <c r="M44">
        <f>IF(ISBLANK(Placement!M44),"",M$1&amp;"-"&amp;INDEX(Marker!$B$2:$B$6,Placement!M44,1)&amp;" ")</f>
      </c>
      <c r="N44">
        <f>IF(ISBLANK(Placement!N44),"",N$1&amp;"-"&amp;INDEX(Marker!$B$2:$B$6,Placement!N44,1)&amp;" ")</f>
      </c>
    </row>
    <row r="45" spans="1:14" ht="12.75">
      <c r="A45" t="str">
        <f>Placement!A45</f>
        <v>Inner Mongolia</v>
      </c>
      <c r="B45">
        <f t="shared" si="0"/>
      </c>
      <c r="C45">
        <f>IF(ISBLANK(Placement!C45),"",C$1&amp;"-"&amp;INDEX(Marker!$B$2:$B$6,Placement!C45,1)&amp;" ")</f>
      </c>
      <c r="D45">
        <f>IF(ISBLANK(Placement!D45),"",D$1&amp;"-"&amp;INDEX(Marker!$B$2:$B$6,Placement!D45,1)&amp;" ")</f>
      </c>
      <c r="E45">
        <f>IF(ISBLANK(Placement!E45),"",E$1&amp;"-"&amp;INDEX(Marker!$B$2:$B$6,Placement!E45,1)&amp;" ")</f>
      </c>
      <c r="F45">
        <f>IF(ISBLANK(Placement!F45),"",F$1&amp;"-"&amp;INDEX(Marker!$B$2:$B$6,Placement!F45,1)&amp;" ")</f>
      </c>
      <c r="G45">
        <f>IF(ISBLANK(Placement!G45),"",G$1&amp;"-"&amp;INDEX(Marker!$B$2:$B$6,Placement!G45,1)&amp;" ")</f>
      </c>
      <c r="H45">
        <f>IF(ISBLANK(Placement!H45),"",H$1&amp;"-"&amp;INDEX(Marker!$B$2:$B$6,Placement!H45,1)&amp;" ")</f>
      </c>
      <c r="I45">
        <f>IF(ISBLANK(Placement!I45),"",I$1&amp;"-"&amp;INDEX(Marker!$B$2:$B$6,Placement!I45,1)&amp;" ")</f>
      </c>
      <c r="J45">
        <f>IF(ISBLANK(Placement!J45),"",J$1&amp;"-"&amp;INDEX(Marker!$B$2:$B$6,Placement!J45,1)&amp;" ")</f>
      </c>
      <c r="K45">
        <f>IF(ISBLANK(Placement!K45),"",K$1&amp;"-"&amp;INDEX(Marker!$B$2:$B$6,Placement!K45,1)&amp;" ")</f>
      </c>
      <c r="L45">
        <f>IF(ISBLANK(Placement!L45),"",L$1&amp;"-"&amp;INDEX(Marker!$B$2:$B$6,Placement!L45,1)&amp;" ")</f>
      </c>
      <c r="M45">
        <f>IF(ISBLANK(Placement!M45),"",M$1&amp;"-"&amp;INDEX(Marker!$B$2:$B$6,Placement!M45,1)&amp;" ")</f>
      </c>
      <c r="N45">
        <f>IF(ISBLANK(Placement!N45),"",N$1&amp;"-"&amp;INDEX(Marker!$B$2:$B$6,Placement!N45,1)&amp;" ")</f>
      </c>
    </row>
    <row r="46" spans="1:14" ht="12.75">
      <c r="A46" t="str">
        <f>Placement!A46</f>
        <v>Kaiser Wilhelm's Land</v>
      </c>
      <c r="B46">
        <f t="shared" si="0"/>
      </c>
      <c r="C46">
        <f>IF(ISBLANK(Placement!C46),"",C$1&amp;"-"&amp;INDEX(Marker!$B$2:$B$6,Placement!C46,1)&amp;" ")</f>
      </c>
      <c r="D46">
        <f>IF(ISBLANK(Placement!D46),"",D$1&amp;"-"&amp;INDEX(Marker!$B$2:$B$6,Placement!D46,1)&amp;" ")</f>
      </c>
      <c r="E46">
        <f>IF(ISBLANK(Placement!E46),"",E$1&amp;"-"&amp;INDEX(Marker!$B$2:$B$6,Placement!E46,1)&amp;" ")</f>
      </c>
      <c r="F46">
        <f>IF(ISBLANK(Placement!F46),"",F$1&amp;"-"&amp;INDEX(Marker!$B$2:$B$6,Placement!F46,1)&amp;" ")</f>
      </c>
      <c r="G46">
        <f>IF(ISBLANK(Placement!G46),"",G$1&amp;"-"&amp;INDEX(Marker!$B$2:$B$6,Placement!G46,1)&amp;" ")</f>
      </c>
      <c r="H46">
        <f>IF(ISBLANK(Placement!H46),"",H$1&amp;"-"&amp;INDEX(Marker!$B$2:$B$6,Placement!H46,1)&amp;" ")</f>
      </c>
      <c r="I46">
        <f>IF(ISBLANK(Placement!I46),"",I$1&amp;"-"&amp;INDEX(Marker!$B$2:$B$6,Placement!I46,1)&amp;" ")</f>
      </c>
      <c r="J46">
        <f>IF(ISBLANK(Placement!J46),"",J$1&amp;"-"&amp;INDEX(Marker!$B$2:$B$6,Placement!J46,1)&amp;" ")</f>
      </c>
      <c r="K46">
        <f>IF(ISBLANK(Placement!K46),"",K$1&amp;"-"&amp;INDEX(Marker!$B$2:$B$6,Placement!K46,1)&amp;" ")</f>
      </c>
      <c r="L46">
        <f>IF(ISBLANK(Placement!L46),"",L$1&amp;"-"&amp;INDEX(Marker!$B$2:$B$6,Placement!L46,1)&amp;" ")</f>
      </c>
      <c r="M46">
        <f>IF(ISBLANK(Placement!M46),"",M$1&amp;"-"&amp;INDEX(Marker!$B$2:$B$6,Placement!M46,1)&amp;" ")</f>
      </c>
      <c r="N46">
        <f>IF(ISBLANK(Placement!N46),"",N$1&amp;"-"&amp;INDEX(Marker!$B$2:$B$6,Placement!N46,1)&amp;" ")</f>
      </c>
    </row>
    <row r="47" spans="1:14" ht="12.75">
      <c r="A47" t="str">
        <f>Placement!A47</f>
        <v>Kambara</v>
      </c>
      <c r="B47">
        <f t="shared" si="0"/>
      </c>
      <c r="C47">
        <f>IF(ISBLANK(Placement!C47),"",C$1&amp;"-"&amp;INDEX(Marker!$B$2:$B$6,Placement!C47,1)&amp;" ")</f>
      </c>
      <c r="D47">
        <f>IF(ISBLANK(Placement!D47),"",D$1&amp;"-"&amp;INDEX(Marker!$B$2:$B$6,Placement!D47,1)&amp;" ")</f>
      </c>
      <c r="E47">
        <f>IF(ISBLANK(Placement!E47),"",E$1&amp;"-"&amp;INDEX(Marker!$B$2:$B$6,Placement!E47,1)&amp;" ")</f>
      </c>
      <c r="F47">
        <f>IF(ISBLANK(Placement!F47),"",F$1&amp;"-"&amp;INDEX(Marker!$B$2:$B$6,Placement!F47,1)&amp;" ")</f>
      </c>
      <c r="G47">
        <f>IF(ISBLANK(Placement!G47),"",G$1&amp;"-"&amp;INDEX(Marker!$B$2:$B$6,Placement!G47,1)&amp;" ")</f>
      </c>
      <c r="H47">
        <f>IF(ISBLANK(Placement!H47),"",H$1&amp;"-"&amp;INDEX(Marker!$B$2:$B$6,Placement!H47,1)&amp;" ")</f>
      </c>
      <c r="I47">
        <f>IF(ISBLANK(Placement!I47),"",I$1&amp;"-"&amp;INDEX(Marker!$B$2:$B$6,Placement!I47,1)&amp;" ")</f>
      </c>
      <c r="J47">
        <f>IF(ISBLANK(Placement!J47),"",J$1&amp;"-"&amp;INDEX(Marker!$B$2:$B$6,Placement!J47,1)&amp;" ")</f>
      </c>
      <c r="K47">
        <f>IF(ISBLANK(Placement!K47),"",K$1&amp;"-"&amp;INDEX(Marker!$B$2:$B$6,Placement!K47,1)&amp;" ")</f>
      </c>
      <c r="L47">
        <f>IF(ISBLANK(Placement!L47),"",L$1&amp;"-"&amp;INDEX(Marker!$B$2:$B$6,Placement!L47,1)&amp;" ")</f>
      </c>
      <c r="M47">
        <f>IF(ISBLANK(Placement!M47),"",M$1&amp;"-"&amp;INDEX(Marker!$B$2:$B$6,Placement!M47,1)&amp;" ")</f>
      </c>
      <c r="N47">
        <f>IF(ISBLANK(Placement!N47),"",N$1&amp;"-"&amp;INDEX(Marker!$B$2:$B$6,Placement!N47,1)&amp;" ")</f>
      </c>
    </row>
    <row r="48" spans="1:14" ht="12.75">
      <c r="A48" t="str">
        <f>Placement!A48</f>
        <v>Kamerun</v>
      </c>
      <c r="B48">
        <f t="shared" si="0"/>
      </c>
      <c r="C48">
        <f>IF(ISBLANK(Placement!C48),"",C$1&amp;"-"&amp;INDEX(Marker!$B$2:$B$6,Placement!C48,1)&amp;" ")</f>
      </c>
      <c r="D48">
        <f>IF(ISBLANK(Placement!D48),"",D$1&amp;"-"&amp;INDEX(Marker!$B$2:$B$6,Placement!D48,1)&amp;" ")</f>
      </c>
      <c r="E48">
        <f>IF(ISBLANK(Placement!E48),"",E$1&amp;"-"&amp;INDEX(Marker!$B$2:$B$6,Placement!E48,1)&amp;" ")</f>
      </c>
      <c r="F48">
        <f>IF(ISBLANK(Placement!F48),"",F$1&amp;"-"&amp;INDEX(Marker!$B$2:$B$6,Placement!F48,1)&amp;" ")</f>
      </c>
      <c r="G48">
        <f>IF(ISBLANK(Placement!G48),"",G$1&amp;"-"&amp;INDEX(Marker!$B$2:$B$6,Placement!G48,1)&amp;" ")</f>
      </c>
      <c r="H48">
        <f>IF(ISBLANK(Placement!H48),"",H$1&amp;"-"&amp;INDEX(Marker!$B$2:$B$6,Placement!H48,1)&amp;" ")</f>
      </c>
      <c r="I48">
        <f>IF(ISBLANK(Placement!I48),"",I$1&amp;"-"&amp;INDEX(Marker!$B$2:$B$6,Placement!I48,1)&amp;" ")</f>
      </c>
      <c r="J48">
        <f>IF(ISBLANK(Placement!J48),"",J$1&amp;"-"&amp;INDEX(Marker!$B$2:$B$6,Placement!J48,1)&amp;" ")</f>
      </c>
      <c r="K48">
        <f>IF(ISBLANK(Placement!K48),"",K$1&amp;"-"&amp;INDEX(Marker!$B$2:$B$6,Placement!K48,1)&amp;" ")</f>
      </c>
      <c r="L48">
        <f>IF(ISBLANK(Placement!L48),"",L$1&amp;"-"&amp;INDEX(Marker!$B$2:$B$6,Placement!L48,1)&amp;" ")</f>
      </c>
      <c r="M48">
        <f>IF(ISBLANK(Placement!M48),"",M$1&amp;"-"&amp;INDEX(Marker!$B$2:$B$6,Placement!M48,1)&amp;" ")</f>
      </c>
      <c r="N48">
        <f>IF(ISBLANK(Placement!N48),"",N$1&amp;"-"&amp;INDEX(Marker!$B$2:$B$6,Placement!N48,1)&amp;" ")</f>
      </c>
    </row>
    <row r="49" spans="1:14" ht="12.75">
      <c r="A49" t="str">
        <f>Placement!A49</f>
        <v>Kansu</v>
      </c>
      <c r="B49">
        <f t="shared" si="0"/>
      </c>
      <c r="C49">
        <f>IF(ISBLANK(Placement!C49),"",C$1&amp;"-"&amp;INDEX(Marker!$B$2:$B$6,Placement!C49,1)&amp;" ")</f>
      </c>
      <c r="D49">
        <f>IF(ISBLANK(Placement!D49),"",D$1&amp;"-"&amp;INDEX(Marker!$B$2:$B$6,Placement!D49,1)&amp;" ")</f>
      </c>
      <c r="E49">
        <f>IF(ISBLANK(Placement!E49),"",E$1&amp;"-"&amp;INDEX(Marker!$B$2:$B$6,Placement!E49,1)&amp;" ")</f>
      </c>
      <c r="F49">
        <f>IF(ISBLANK(Placement!F49),"",F$1&amp;"-"&amp;INDEX(Marker!$B$2:$B$6,Placement!F49,1)&amp;" ")</f>
      </c>
      <c r="G49">
        <f>IF(ISBLANK(Placement!G49),"",G$1&amp;"-"&amp;INDEX(Marker!$B$2:$B$6,Placement!G49,1)&amp;" ")</f>
      </c>
      <c r="H49">
        <f>IF(ISBLANK(Placement!H49),"",H$1&amp;"-"&amp;INDEX(Marker!$B$2:$B$6,Placement!H49,1)&amp;" ")</f>
      </c>
      <c r="I49">
        <f>IF(ISBLANK(Placement!I49),"",I$1&amp;"-"&amp;INDEX(Marker!$B$2:$B$6,Placement!I49,1)&amp;" ")</f>
      </c>
      <c r="J49">
        <f>IF(ISBLANK(Placement!J49),"",J$1&amp;"-"&amp;INDEX(Marker!$B$2:$B$6,Placement!J49,1)&amp;" ")</f>
      </c>
      <c r="K49">
        <f>IF(ISBLANK(Placement!K49),"",K$1&amp;"-"&amp;INDEX(Marker!$B$2:$B$6,Placement!K49,1)&amp;" ")</f>
      </c>
      <c r="L49">
        <f>IF(ISBLANK(Placement!L49),"",L$1&amp;"-"&amp;INDEX(Marker!$B$2:$B$6,Placement!L49,1)&amp;" ")</f>
      </c>
      <c r="M49">
        <f>IF(ISBLANK(Placement!M49),"",M$1&amp;"-"&amp;INDEX(Marker!$B$2:$B$6,Placement!M49,1)&amp;" ")</f>
      </c>
      <c r="N49">
        <f>IF(ISBLANK(Placement!N49),"",N$1&amp;"-"&amp;INDEX(Marker!$B$2:$B$6,Placement!N49,1)&amp;" ")</f>
      </c>
    </row>
    <row r="50" spans="1:14" ht="12.75">
      <c r="A50" t="str">
        <f>Placement!A50</f>
        <v>Kashmir</v>
      </c>
      <c r="B50" t="str">
        <f t="shared" si="0"/>
        <v>Great Britain-Possession </v>
      </c>
      <c r="C50">
        <f>IF(ISBLANK(Placement!C50),"",C$1&amp;"-"&amp;INDEX(Marker!$B$2:$B$6,Placement!C50,1)&amp;" ")</f>
      </c>
      <c r="D50">
        <f>IF(ISBLANK(Placement!D50),"",D$1&amp;"-"&amp;INDEX(Marker!$B$2:$B$6,Placement!D50,1)&amp;" ")</f>
      </c>
      <c r="E50">
        <f>IF(ISBLANK(Placement!E50),"",E$1&amp;"-"&amp;INDEX(Marker!$B$2:$B$6,Placement!E50,1)&amp;" ")</f>
      </c>
      <c r="F50">
        <f>IF(ISBLANK(Placement!F50),"",F$1&amp;"-"&amp;INDEX(Marker!$B$2:$B$6,Placement!F50,1)&amp;" ")</f>
      </c>
      <c r="G50" t="str">
        <f>IF(ISBLANK(Placement!G50),"",G$1&amp;"-"&amp;INDEX(Marker!$B$2:$B$6,Placement!G50,1)&amp;" ")</f>
        <v>Great Britain-Possession </v>
      </c>
      <c r="H50">
        <f>IF(ISBLANK(Placement!H50),"",H$1&amp;"-"&amp;INDEX(Marker!$B$2:$B$6,Placement!H50,1)&amp;" ")</f>
      </c>
      <c r="I50">
        <f>IF(ISBLANK(Placement!I50),"",I$1&amp;"-"&amp;INDEX(Marker!$B$2:$B$6,Placement!I50,1)&amp;" ")</f>
      </c>
      <c r="J50">
        <f>IF(ISBLANK(Placement!J50),"",J$1&amp;"-"&amp;INDEX(Marker!$B$2:$B$6,Placement!J50,1)&amp;" ")</f>
      </c>
      <c r="K50">
        <f>IF(ISBLANK(Placement!K50),"",K$1&amp;"-"&amp;INDEX(Marker!$B$2:$B$6,Placement!K50,1)&amp;" ")</f>
      </c>
      <c r="L50">
        <f>IF(ISBLANK(Placement!L50),"",L$1&amp;"-"&amp;INDEX(Marker!$B$2:$B$6,Placement!L50,1)&amp;" ")</f>
      </c>
      <c r="M50">
        <f>IF(ISBLANK(Placement!M50),"",M$1&amp;"-"&amp;INDEX(Marker!$B$2:$B$6,Placement!M50,1)&amp;" ")</f>
      </c>
      <c r="N50">
        <f>IF(ISBLANK(Placement!N50),"",N$1&amp;"-"&amp;INDEX(Marker!$B$2:$B$6,Placement!N50,1)&amp;" ")</f>
      </c>
    </row>
    <row r="51" spans="1:14" ht="12.75">
      <c r="A51" t="str">
        <f>Placement!A51</f>
        <v>Kenya</v>
      </c>
      <c r="B51">
        <f t="shared" si="0"/>
      </c>
      <c r="C51">
        <f>IF(ISBLANK(Placement!C51),"",C$1&amp;"-"&amp;INDEX(Marker!$B$2:$B$6,Placement!C51,1)&amp;" ")</f>
      </c>
      <c r="D51">
        <f>IF(ISBLANK(Placement!D51),"",D$1&amp;"-"&amp;INDEX(Marker!$B$2:$B$6,Placement!D51,1)&amp;" ")</f>
      </c>
      <c r="E51">
        <f>IF(ISBLANK(Placement!E51),"",E$1&amp;"-"&amp;INDEX(Marker!$B$2:$B$6,Placement!E51,1)&amp;" ")</f>
      </c>
      <c r="F51">
        <f>IF(ISBLANK(Placement!F51),"",F$1&amp;"-"&amp;INDEX(Marker!$B$2:$B$6,Placement!F51,1)&amp;" ")</f>
      </c>
      <c r="G51">
        <f>IF(ISBLANK(Placement!G51),"",G$1&amp;"-"&amp;INDEX(Marker!$B$2:$B$6,Placement!G51,1)&amp;" ")</f>
      </c>
      <c r="H51">
        <f>IF(ISBLANK(Placement!H51),"",H$1&amp;"-"&amp;INDEX(Marker!$B$2:$B$6,Placement!H51,1)&amp;" ")</f>
      </c>
      <c r="I51">
        <f>IF(ISBLANK(Placement!I51),"",I$1&amp;"-"&amp;INDEX(Marker!$B$2:$B$6,Placement!I51,1)&amp;" ")</f>
      </c>
      <c r="J51">
        <f>IF(ISBLANK(Placement!J51),"",J$1&amp;"-"&amp;INDEX(Marker!$B$2:$B$6,Placement!J51,1)&amp;" ")</f>
      </c>
      <c r="K51">
        <f>IF(ISBLANK(Placement!K51),"",K$1&amp;"-"&amp;INDEX(Marker!$B$2:$B$6,Placement!K51,1)&amp;" ")</f>
      </c>
      <c r="L51">
        <f>IF(ISBLANK(Placement!L51),"",L$1&amp;"-"&amp;INDEX(Marker!$B$2:$B$6,Placement!L51,1)&amp;" ")</f>
      </c>
      <c r="M51">
        <f>IF(ISBLANK(Placement!M51),"",M$1&amp;"-"&amp;INDEX(Marker!$B$2:$B$6,Placement!M51,1)&amp;" ")</f>
      </c>
      <c r="N51">
        <f>IF(ISBLANK(Placement!N51),"",N$1&amp;"-"&amp;INDEX(Marker!$B$2:$B$6,Placement!N51,1)&amp;" ")</f>
      </c>
    </row>
    <row r="52" spans="1:14" ht="12.75">
      <c r="A52" t="str">
        <f>Placement!A52</f>
        <v>Kongo</v>
      </c>
      <c r="B52" t="str">
        <f t="shared" si="0"/>
        <v>Belgium-Influence </v>
      </c>
      <c r="C52">
        <f>IF(ISBLANK(Placement!C52),"",C$1&amp;"-"&amp;INDEX(Marker!$B$2:$B$6,Placement!C52,1)&amp;" ")</f>
      </c>
      <c r="D52" t="str">
        <f>IF(ISBLANK(Placement!D52),"",D$1&amp;"-"&amp;INDEX(Marker!$B$2:$B$6,Placement!D52,1)&amp;" ")</f>
        <v>Belgium-Influence </v>
      </c>
      <c r="E52">
        <f>IF(ISBLANK(Placement!E52),"",E$1&amp;"-"&amp;INDEX(Marker!$B$2:$B$6,Placement!E52,1)&amp;" ")</f>
      </c>
      <c r="F52">
        <f>IF(ISBLANK(Placement!F52),"",F$1&amp;"-"&amp;INDEX(Marker!$B$2:$B$6,Placement!F52,1)&amp;" ")</f>
      </c>
      <c r="G52">
        <f>IF(ISBLANK(Placement!G52),"",G$1&amp;"-"&amp;INDEX(Marker!$B$2:$B$6,Placement!G52,1)&amp;" ")</f>
      </c>
      <c r="H52">
        <f>IF(ISBLANK(Placement!H52),"",H$1&amp;"-"&amp;INDEX(Marker!$B$2:$B$6,Placement!H52,1)&amp;" ")</f>
      </c>
      <c r="I52">
        <f>IF(ISBLANK(Placement!I52),"",I$1&amp;"-"&amp;INDEX(Marker!$B$2:$B$6,Placement!I52,1)&amp;" ")</f>
      </c>
      <c r="J52">
        <f>IF(ISBLANK(Placement!J52),"",J$1&amp;"-"&amp;INDEX(Marker!$B$2:$B$6,Placement!J52,1)&amp;" ")</f>
      </c>
      <c r="K52">
        <f>IF(ISBLANK(Placement!K52),"",K$1&amp;"-"&amp;INDEX(Marker!$B$2:$B$6,Placement!K52,1)&amp;" ")</f>
      </c>
      <c r="L52">
        <f>IF(ISBLANK(Placement!L52),"",L$1&amp;"-"&amp;INDEX(Marker!$B$2:$B$6,Placement!L52,1)&amp;" ")</f>
      </c>
      <c r="M52">
        <f>IF(ISBLANK(Placement!M52),"",M$1&amp;"-"&amp;INDEX(Marker!$B$2:$B$6,Placement!M52,1)&amp;" ")</f>
      </c>
      <c r="N52">
        <f>IF(ISBLANK(Placement!N52),"",N$1&amp;"-"&amp;INDEX(Marker!$B$2:$B$6,Placement!N52,1)&amp;" ")</f>
      </c>
    </row>
    <row r="53" spans="1:14" ht="12.75">
      <c r="A53" t="str">
        <f>Placement!A53</f>
        <v>Korea</v>
      </c>
      <c r="B53">
        <f t="shared" si="0"/>
      </c>
      <c r="C53">
        <f>IF(ISBLANK(Placement!C53),"",C$1&amp;"-"&amp;INDEX(Marker!$B$2:$B$6,Placement!C53,1)&amp;" ")</f>
      </c>
      <c r="D53">
        <f>IF(ISBLANK(Placement!D53),"",D$1&amp;"-"&amp;INDEX(Marker!$B$2:$B$6,Placement!D53,1)&amp;" ")</f>
      </c>
      <c r="E53">
        <f>IF(ISBLANK(Placement!E53),"",E$1&amp;"-"&amp;INDEX(Marker!$B$2:$B$6,Placement!E53,1)&amp;" ")</f>
      </c>
      <c r="F53">
        <f>IF(ISBLANK(Placement!F53),"",F$1&amp;"-"&amp;INDEX(Marker!$B$2:$B$6,Placement!F53,1)&amp;" ")</f>
      </c>
      <c r="G53">
        <f>IF(ISBLANK(Placement!G53),"",G$1&amp;"-"&amp;INDEX(Marker!$B$2:$B$6,Placement!G53,1)&amp;" ")</f>
      </c>
      <c r="H53">
        <f>IF(ISBLANK(Placement!H53),"",H$1&amp;"-"&amp;INDEX(Marker!$B$2:$B$6,Placement!H53,1)&amp;" ")</f>
      </c>
      <c r="I53">
        <f>IF(ISBLANK(Placement!I53),"",I$1&amp;"-"&amp;INDEX(Marker!$B$2:$B$6,Placement!I53,1)&amp;" ")</f>
      </c>
      <c r="J53">
        <f>IF(ISBLANK(Placement!J53),"",J$1&amp;"-"&amp;INDEX(Marker!$B$2:$B$6,Placement!J53,1)&amp;" ")</f>
      </c>
      <c r="K53">
        <f>IF(ISBLANK(Placement!K53),"",K$1&amp;"-"&amp;INDEX(Marker!$B$2:$B$6,Placement!K53,1)&amp;" ")</f>
      </c>
      <c r="L53">
        <f>IF(ISBLANK(Placement!L53),"",L$1&amp;"-"&amp;INDEX(Marker!$B$2:$B$6,Placement!L53,1)&amp;" ")</f>
      </c>
      <c r="M53">
        <f>IF(ISBLANK(Placement!M53),"",M$1&amp;"-"&amp;INDEX(Marker!$B$2:$B$6,Placement!M53,1)&amp;" ")</f>
      </c>
      <c r="N53">
        <f>IF(ISBLANK(Placement!N53),"",N$1&amp;"-"&amp;INDEX(Marker!$B$2:$B$6,Placement!N53,1)&amp;" ")</f>
      </c>
    </row>
    <row r="54" spans="1:14" ht="12.75">
      <c r="A54" t="str">
        <f>Placement!A54</f>
        <v>Kwang-Si</v>
      </c>
      <c r="B54">
        <f t="shared" si="0"/>
      </c>
      <c r="C54">
        <f>IF(ISBLANK(Placement!C54),"",C$1&amp;"-"&amp;INDEX(Marker!$B$2:$B$6,Placement!C54,1)&amp;" ")</f>
      </c>
      <c r="D54">
        <f>IF(ISBLANK(Placement!D54),"",D$1&amp;"-"&amp;INDEX(Marker!$B$2:$B$6,Placement!D54,1)&amp;" ")</f>
      </c>
      <c r="E54">
        <f>IF(ISBLANK(Placement!E54),"",E$1&amp;"-"&amp;INDEX(Marker!$B$2:$B$6,Placement!E54,1)&amp;" ")</f>
      </c>
      <c r="F54">
        <f>IF(ISBLANK(Placement!F54),"",F$1&amp;"-"&amp;INDEX(Marker!$B$2:$B$6,Placement!F54,1)&amp;" ")</f>
      </c>
      <c r="G54">
        <f>IF(ISBLANK(Placement!G54),"",G$1&amp;"-"&amp;INDEX(Marker!$B$2:$B$6,Placement!G54,1)&amp;" ")</f>
      </c>
      <c r="H54">
        <f>IF(ISBLANK(Placement!H54),"",H$1&amp;"-"&amp;INDEX(Marker!$B$2:$B$6,Placement!H54,1)&amp;" ")</f>
      </c>
      <c r="I54">
        <f>IF(ISBLANK(Placement!I54),"",I$1&amp;"-"&amp;INDEX(Marker!$B$2:$B$6,Placement!I54,1)&amp;" ")</f>
      </c>
      <c r="J54">
        <f>IF(ISBLANK(Placement!J54),"",J$1&amp;"-"&amp;INDEX(Marker!$B$2:$B$6,Placement!J54,1)&amp;" ")</f>
      </c>
      <c r="K54">
        <f>IF(ISBLANK(Placement!K54),"",K$1&amp;"-"&amp;INDEX(Marker!$B$2:$B$6,Placement!K54,1)&amp;" ")</f>
      </c>
      <c r="L54">
        <f>IF(ISBLANK(Placement!L54),"",L$1&amp;"-"&amp;INDEX(Marker!$B$2:$B$6,Placement!L54,1)&amp;" ")</f>
      </c>
      <c r="M54">
        <f>IF(ISBLANK(Placement!M54),"",M$1&amp;"-"&amp;INDEX(Marker!$B$2:$B$6,Placement!M54,1)&amp;" ")</f>
      </c>
      <c r="N54">
        <f>IF(ISBLANK(Placement!N54),"",N$1&amp;"-"&amp;INDEX(Marker!$B$2:$B$6,Placement!N54,1)&amp;" ")</f>
      </c>
    </row>
    <row r="55" spans="1:14" ht="12.75">
      <c r="A55" t="str">
        <f>Placement!A55</f>
        <v>Madagascar</v>
      </c>
      <c r="B55">
        <f t="shared" si="0"/>
      </c>
      <c r="C55">
        <f>IF(ISBLANK(Placement!C55),"",C$1&amp;"-"&amp;INDEX(Marker!$B$2:$B$6,Placement!C55,1)&amp;" ")</f>
      </c>
      <c r="D55">
        <f>IF(ISBLANK(Placement!D55),"",D$1&amp;"-"&amp;INDEX(Marker!$B$2:$B$6,Placement!D55,1)&amp;" ")</f>
      </c>
      <c r="E55">
        <f>IF(ISBLANK(Placement!E55),"",E$1&amp;"-"&amp;INDEX(Marker!$B$2:$B$6,Placement!E55,1)&amp;" ")</f>
      </c>
      <c r="F55">
        <f>IF(ISBLANK(Placement!F55),"",F$1&amp;"-"&amp;INDEX(Marker!$B$2:$B$6,Placement!F55,1)&amp;" ")</f>
      </c>
      <c r="G55">
        <f>IF(ISBLANK(Placement!G55),"",G$1&amp;"-"&amp;INDEX(Marker!$B$2:$B$6,Placement!G55,1)&amp;" ")</f>
      </c>
      <c r="H55">
        <f>IF(ISBLANK(Placement!H55),"",H$1&amp;"-"&amp;INDEX(Marker!$B$2:$B$6,Placement!H55,1)&amp;" ")</f>
      </c>
      <c r="I55">
        <f>IF(ISBLANK(Placement!I55),"",I$1&amp;"-"&amp;INDEX(Marker!$B$2:$B$6,Placement!I55,1)&amp;" ")</f>
      </c>
      <c r="J55">
        <f>IF(ISBLANK(Placement!J55),"",J$1&amp;"-"&amp;INDEX(Marker!$B$2:$B$6,Placement!J55,1)&amp;" ")</f>
      </c>
      <c r="K55">
        <f>IF(ISBLANK(Placement!K55),"",K$1&amp;"-"&amp;INDEX(Marker!$B$2:$B$6,Placement!K55,1)&amp;" ")</f>
      </c>
      <c r="L55">
        <f>IF(ISBLANK(Placement!L55),"",L$1&amp;"-"&amp;INDEX(Marker!$B$2:$B$6,Placement!L55,1)&amp;" ")</f>
      </c>
      <c r="M55">
        <f>IF(ISBLANK(Placement!M55),"",M$1&amp;"-"&amp;INDEX(Marker!$B$2:$B$6,Placement!M55,1)&amp;" ")</f>
      </c>
      <c r="N55">
        <f>IF(ISBLANK(Placement!N55),"",N$1&amp;"-"&amp;INDEX(Marker!$B$2:$B$6,Placement!N55,1)&amp;" ")</f>
      </c>
    </row>
    <row r="56" spans="1:14" ht="12.75">
      <c r="A56" t="str">
        <f>Placement!A56</f>
        <v>Manchuria</v>
      </c>
      <c r="B56">
        <f t="shared" si="0"/>
      </c>
      <c r="C56">
        <f>IF(ISBLANK(Placement!C56),"",C$1&amp;"-"&amp;INDEX(Marker!$B$2:$B$6,Placement!C56,1)&amp;" ")</f>
      </c>
      <c r="D56">
        <f>IF(ISBLANK(Placement!D56),"",D$1&amp;"-"&amp;INDEX(Marker!$B$2:$B$6,Placement!D56,1)&amp;" ")</f>
      </c>
      <c r="E56">
        <f>IF(ISBLANK(Placement!E56),"",E$1&amp;"-"&amp;INDEX(Marker!$B$2:$B$6,Placement!E56,1)&amp;" ")</f>
      </c>
      <c r="F56">
        <f>IF(ISBLANK(Placement!F56),"",F$1&amp;"-"&amp;INDEX(Marker!$B$2:$B$6,Placement!F56,1)&amp;" ")</f>
      </c>
      <c r="G56">
        <f>IF(ISBLANK(Placement!G56),"",G$1&amp;"-"&amp;INDEX(Marker!$B$2:$B$6,Placement!G56,1)&amp;" ")</f>
      </c>
      <c r="H56">
        <f>IF(ISBLANK(Placement!H56),"",H$1&amp;"-"&amp;INDEX(Marker!$B$2:$B$6,Placement!H56,1)&amp;" ")</f>
      </c>
      <c r="I56">
        <f>IF(ISBLANK(Placement!I56),"",I$1&amp;"-"&amp;INDEX(Marker!$B$2:$B$6,Placement!I56,1)&amp;" ")</f>
      </c>
      <c r="J56">
        <f>IF(ISBLANK(Placement!J56),"",J$1&amp;"-"&amp;INDEX(Marker!$B$2:$B$6,Placement!J56,1)&amp;" ")</f>
      </c>
      <c r="K56">
        <f>IF(ISBLANK(Placement!K56),"",K$1&amp;"-"&amp;INDEX(Marker!$B$2:$B$6,Placement!K56,1)&amp;" ")</f>
      </c>
      <c r="L56">
        <f>IF(ISBLANK(Placement!L56),"",L$1&amp;"-"&amp;INDEX(Marker!$B$2:$B$6,Placement!L56,1)&amp;" ")</f>
      </c>
      <c r="M56">
        <f>IF(ISBLANK(Placement!M56),"",M$1&amp;"-"&amp;INDEX(Marker!$B$2:$B$6,Placement!M56,1)&amp;" ")</f>
      </c>
      <c r="N56">
        <f>IF(ISBLANK(Placement!N56),"",N$1&amp;"-"&amp;INDEX(Marker!$B$2:$B$6,Placement!N56,1)&amp;" ")</f>
      </c>
    </row>
    <row r="57" spans="1:14" ht="12.75">
      <c r="A57" t="str">
        <f>Placement!A57</f>
        <v>Marocco</v>
      </c>
      <c r="B57" t="str">
        <f t="shared" si="0"/>
        <v>Spain-Influence </v>
      </c>
      <c r="C57">
        <f>IF(ISBLANK(Placement!C57),"",C$1&amp;"-"&amp;INDEX(Marker!$B$2:$B$6,Placement!C57,1)&amp;" ")</f>
      </c>
      <c r="D57">
        <f>IF(ISBLANK(Placement!D57),"",D$1&amp;"-"&amp;INDEX(Marker!$B$2:$B$6,Placement!D57,1)&amp;" ")</f>
      </c>
      <c r="E57">
        <f>IF(ISBLANK(Placement!E57),"",E$1&amp;"-"&amp;INDEX(Marker!$B$2:$B$6,Placement!E57,1)&amp;" ")</f>
      </c>
      <c r="F57">
        <f>IF(ISBLANK(Placement!F57),"",F$1&amp;"-"&amp;INDEX(Marker!$B$2:$B$6,Placement!F57,1)&amp;" ")</f>
      </c>
      <c r="G57">
        <f>IF(ISBLANK(Placement!G57),"",G$1&amp;"-"&amp;INDEX(Marker!$B$2:$B$6,Placement!G57,1)&amp;" ")</f>
      </c>
      <c r="H57">
        <f>IF(ISBLANK(Placement!H57),"",H$1&amp;"-"&amp;INDEX(Marker!$B$2:$B$6,Placement!H57,1)&amp;" ")</f>
      </c>
      <c r="I57">
        <f>IF(ISBLANK(Placement!I57),"",I$1&amp;"-"&amp;INDEX(Marker!$B$2:$B$6,Placement!I57,1)&amp;" ")</f>
      </c>
      <c r="J57">
        <f>IF(ISBLANK(Placement!J57),"",J$1&amp;"-"&amp;INDEX(Marker!$B$2:$B$6,Placement!J57,1)&amp;" ")</f>
      </c>
      <c r="K57">
        <f>IF(ISBLANK(Placement!K57),"",K$1&amp;"-"&amp;INDEX(Marker!$B$2:$B$6,Placement!K57,1)&amp;" ")</f>
      </c>
      <c r="L57">
        <f>IF(ISBLANK(Placement!L57),"",L$1&amp;"-"&amp;INDEX(Marker!$B$2:$B$6,Placement!L57,1)&amp;" ")</f>
      </c>
      <c r="M57" t="str">
        <f>IF(ISBLANK(Placement!M57),"",M$1&amp;"-"&amp;INDEX(Marker!$B$2:$B$6,Placement!M57,1)&amp;" ")</f>
        <v>Spain-Influence </v>
      </c>
      <c r="N57">
        <f>IF(ISBLANK(Placement!N57),"",N$1&amp;"-"&amp;INDEX(Marker!$B$2:$B$6,Placement!N57,1)&amp;" ")</f>
      </c>
    </row>
    <row r="58" spans="1:14" ht="12.75">
      <c r="A58" t="str">
        <f>Placement!A58</f>
        <v>Mauretania</v>
      </c>
      <c r="B58">
        <f t="shared" si="0"/>
      </c>
      <c r="C58">
        <f>IF(ISBLANK(Placement!C58),"",C$1&amp;"-"&amp;INDEX(Marker!$B$2:$B$6,Placement!C58,1)&amp;" ")</f>
      </c>
      <c r="D58">
        <f>IF(ISBLANK(Placement!D58),"",D$1&amp;"-"&amp;INDEX(Marker!$B$2:$B$6,Placement!D58,1)&amp;" ")</f>
      </c>
      <c r="E58">
        <f>IF(ISBLANK(Placement!E58),"",E$1&amp;"-"&amp;INDEX(Marker!$B$2:$B$6,Placement!E58,1)&amp;" ")</f>
      </c>
      <c r="F58">
        <f>IF(ISBLANK(Placement!F58),"",F$1&amp;"-"&amp;INDEX(Marker!$B$2:$B$6,Placement!F58,1)&amp;" ")</f>
      </c>
      <c r="G58">
        <f>IF(ISBLANK(Placement!G58),"",G$1&amp;"-"&amp;INDEX(Marker!$B$2:$B$6,Placement!G58,1)&amp;" ")</f>
      </c>
      <c r="H58">
        <f>IF(ISBLANK(Placement!H58),"",H$1&amp;"-"&amp;INDEX(Marker!$B$2:$B$6,Placement!H58,1)&amp;" ")</f>
      </c>
      <c r="I58">
        <f>IF(ISBLANK(Placement!I58),"",I$1&amp;"-"&amp;INDEX(Marker!$B$2:$B$6,Placement!I58,1)&amp;" ")</f>
      </c>
      <c r="J58">
        <f>IF(ISBLANK(Placement!J58),"",J$1&amp;"-"&amp;INDEX(Marker!$B$2:$B$6,Placement!J58,1)&amp;" ")</f>
      </c>
      <c r="K58">
        <f>IF(ISBLANK(Placement!K58),"",K$1&amp;"-"&amp;INDEX(Marker!$B$2:$B$6,Placement!K58,1)&amp;" ")</f>
      </c>
      <c r="L58">
        <f>IF(ISBLANK(Placement!L58),"",L$1&amp;"-"&amp;INDEX(Marker!$B$2:$B$6,Placement!L58,1)&amp;" ")</f>
      </c>
      <c r="M58">
        <f>IF(ISBLANK(Placement!M58),"",M$1&amp;"-"&amp;INDEX(Marker!$B$2:$B$6,Placement!M58,1)&amp;" ")</f>
      </c>
      <c r="N58">
        <f>IF(ISBLANK(Placement!N58),"",N$1&amp;"-"&amp;INDEX(Marker!$B$2:$B$6,Placement!N58,1)&amp;" ")</f>
      </c>
    </row>
    <row r="59" spans="1:14" ht="12.75">
      <c r="A59" t="str">
        <f>Placement!A59</f>
        <v>Mexico</v>
      </c>
      <c r="B59">
        <f t="shared" si="0"/>
      </c>
      <c r="C59">
        <f>IF(ISBLANK(Placement!C59),"",C$1&amp;"-"&amp;INDEX(Marker!$B$2:$B$6,Placement!C59,1)&amp;" ")</f>
      </c>
      <c r="D59">
        <f>IF(ISBLANK(Placement!D59),"",D$1&amp;"-"&amp;INDEX(Marker!$B$2:$B$6,Placement!D59,1)&amp;" ")</f>
      </c>
      <c r="E59">
        <f>IF(ISBLANK(Placement!E59),"",E$1&amp;"-"&amp;INDEX(Marker!$B$2:$B$6,Placement!E59,1)&amp;" ")</f>
      </c>
      <c r="F59">
        <f>IF(ISBLANK(Placement!F59),"",F$1&amp;"-"&amp;INDEX(Marker!$B$2:$B$6,Placement!F59,1)&amp;" ")</f>
      </c>
      <c r="G59">
        <f>IF(ISBLANK(Placement!G59),"",G$1&amp;"-"&amp;INDEX(Marker!$B$2:$B$6,Placement!G59,1)&amp;" ")</f>
      </c>
      <c r="H59">
        <f>IF(ISBLANK(Placement!H59),"",H$1&amp;"-"&amp;INDEX(Marker!$B$2:$B$6,Placement!H59,1)&amp;" ")</f>
      </c>
      <c r="I59">
        <f>IF(ISBLANK(Placement!I59),"",I$1&amp;"-"&amp;INDEX(Marker!$B$2:$B$6,Placement!I59,1)&amp;" ")</f>
      </c>
      <c r="J59">
        <f>IF(ISBLANK(Placement!J59),"",J$1&amp;"-"&amp;INDEX(Marker!$B$2:$B$6,Placement!J59,1)&amp;" ")</f>
      </c>
      <c r="K59">
        <f>IF(ISBLANK(Placement!K59),"",K$1&amp;"-"&amp;INDEX(Marker!$B$2:$B$6,Placement!K59,1)&amp;" ")</f>
      </c>
      <c r="L59">
        <f>IF(ISBLANK(Placement!L59),"",L$1&amp;"-"&amp;INDEX(Marker!$B$2:$B$6,Placement!L59,1)&amp;" ")</f>
      </c>
      <c r="M59">
        <f>IF(ISBLANK(Placement!M59),"",M$1&amp;"-"&amp;INDEX(Marker!$B$2:$B$6,Placement!M59,1)&amp;" ")</f>
      </c>
      <c r="N59">
        <f>IF(ISBLANK(Placement!N59),"",N$1&amp;"-"&amp;INDEX(Marker!$B$2:$B$6,Placement!N59,1)&amp;" ")</f>
      </c>
    </row>
    <row r="60" spans="1:14" ht="12.75">
      <c r="A60" t="str">
        <f>Placement!A60</f>
        <v>Mongolia</v>
      </c>
      <c r="B60">
        <f t="shared" si="0"/>
      </c>
      <c r="C60">
        <f>IF(ISBLANK(Placement!C60),"",C$1&amp;"-"&amp;INDEX(Marker!$B$2:$B$6,Placement!C60,1)&amp;" ")</f>
      </c>
      <c r="D60">
        <f>IF(ISBLANK(Placement!D60),"",D$1&amp;"-"&amp;INDEX(Marker!$B$2:$B$6,Placement!D60,1)&amp;" ")</f>
      </c>
      <c r="E60">
        <f>IF(ISBLANK(Placement!E60),"",E$1&amp;"-"&amp;INDEX(Marker!$B$2:$B$6,Placement!E60,1)&amp;" ")</f>
      </c>
      <c r="F60">
        <f>IF(ISBLANK(Placement!F60),"",F$1&amp;"-"&amp;INDEX(Marker!$B$2:$B$6,Placement!F60,1)&amp;" ")</f>
      </c>
      <c r="G60">
        <f>IF(ISBLANK(Placement!G60),"",G$1&amp;"-"&amp;INDEX(Marker!$B$2:$B$6,Placement!G60,1)&amp;" ")</f>
      </c>
      <c r="H60">
        <f>IF(ISBLANK(Placement!H60),"",H$1&amp;"-"&amp;INDEX(Marker!$B$2:$B$6,Placement!H60,1)&amp;" ")</f>
      </c>
      <c r="I60">
        <f>IF(ISBLANK(Placement!I60),"",I$1&amp;"-"&amp;INDEX(Marker!$B$2:$B$6,Placement!I60,1)&amp;" ")</f>
      </c>
      <c r="J60">
        <f>IF(ISBLANK(Placement!J60),"",J$1&amp;"-"&amp;INDEX(Marker!$B$2:$B$6,Placement!J60,1)&amp;" ")</f>
      </c>
      <c r="K60">
        <f>IF(ISBLANK(Placement!K60),"",K$1&amp;"-"&amp;INDEX(Marker!$B$2:$B$6,Placement!K60,1)&amp;" ")</f>
      </c>
      <c r="L60">
        <f>IF(ISBLANK(Placement!L60),"",L$1&amp;"-"&amp;INDEX(Marker!$B$2:$B$6,Placement!L60,1)&amp;" ")</f>
      </c>
      <c r="M60">
        <f>IF(ISBLANK(Placement!M60),"",M$1&amp;"-"&amp;INDEX(Marker!$B$2:$B$6,Placement!M60,1)&amp;" ")</f>
      </c>
      <c r="N60">
        <f>IF(ISBLANK(Placement!N60),"",N$1&amp;"-"&amp;INDEX(Marker!$B$2:$B$6,Placement!N60,1)&amp;" ")</f>
      </c>
    </row>
    <row r="61" spans="1:14" ht="12.75">
      <c r="A61" t="str">
        <f>Placement!A61</f>
        <v>Mozambique</v>
      </c>
      <c r="B61" t="str">
        <f t="shared" si="0"/>
        <v>Portugal-Possession </v>
      </c>
      <c r="C61">
        <f>IF(ISBLANK(Placement!C61),"",C$1&amp;"-"&amp;INDEX(Marker!$B$2:$B$6,Placement!C61,1)&amp;" ")</f>
      </c>
      <c r="D61">
        <f>IF(ISBLANK(Placement!D61),"",D$1&amp;"-"&amp;INDEX(Marker!$B$2:$B$6,Placement!D61,1)&amp;" ")</f>
      </c>
      <c r="E61">
        <f>IF(ISBLANK(Placement!E61),"",E$1&amp;"-"&amp;INDEX(Marker!$B$2:$B$6,Placement!E61,1)&amp;" ")</f>
      </c>
      <c r="F61">
        <f>IF(ISBLANK(Placement!F61),"",F$1&amp;"-"&amp;INDEX(Marker!$B$2:$B$6,Placement!F61,1)&amp;" ")</f>
      </c>
      <c r="G61">
        <f>IF(ISBLANK(Placement!G61),"",G$1&amp;"-"&amp;INDEX(Marker!$B$2:$B$6,Placement!G61,1)&amp;" ")</f>
      </c>
      <c r="H61">
        <f>IF(ISBLANK(Placement!H61),"",H$1&amp;"-"&amp;INDEX(Marker!$B$2:$B$6,Placement!H61,1)&amp;" ")</f>
      </c>
      <c r="I61">
        <f>IF(ISBLANK(Placement!I61),"",I$1&amp;"-"&amp;INDEX(Marker!$B$2:$B$6,Placement!I61,1)&amp;" ")</f>
      </c>
      <c r="J61">
        <f>IF(ISBLANK(Placement!J61),"",J$1&amp;"-"&amp;INDEX(Marker!$B$2:$B$6,Placement!J61,1)&amp;" ")</f>
      </c>
      <c r="K61" t="str">
        <f>IF(ISBLANK(Placement!K61),"",K$1&amp;"-"&amp;INDEX(Marker!$B$2:$B$6,Placement!K61,1)&amp;" ")</f>
        <v>Portugal-Possession </v>
      </c>
      <c r="L61">
        <f>IF(ISBLANK(Placement!L61),"",L$1&amp;"-"&amp;INDEX(Marker!$B$2:$B$6,Placement!L61,1)&amp;" ")</f>
      </c>
      <c r="M61">
        <f>IF(ISBLANK(Placement!M61),"",M$1&amp;"-"&amp;INDEX(Marker!$B$2:$B$6,Placement!M61,1)&amp;" ")</f>
      </c>
      <c r="N61">
        <f>IF(ISBLANK(Placement!N61),"",N$1&amp;"-"&amp;INDEX(Marker!$B$2:$B$6,Placement!N61,1)&amp;" ")</f>
      </c>
    </row>
    <row r="62" spans="1:14" ht="12.75">
      <c r="A62" t="str">
        <f>Placement!A62</f>
        <v>New Guinea</v>
      </c>
      <c r="B62">
        <f t="shared" si="0"/>
      </c>
      <c r="C62">
        <f>IF(ISBLANK(Placement!C62),"",C$1&amp;"-"&amp;INDEX(Marker!$B$2:$B$6,Placement!C62,1)&amp;" ")</f>
      </c>
      <c r="D62">
        <f>IF(ISBLANK(Placement!D62),"",D$1&amp;"-"&amp;INDEX(Marker!$B$2:$B$6,Placement!D62,1)&amp;" ")</f>
      </c>
      <c r="E62">
        <f>IF(ISBLANK(Placement!E62),"",E$1&amp;"-"&amp;INDEX(Marker!$B$2:$B$6,Placement!E62,1)&amp;" ")</f>
      </c>
      <c r="F62">
        <f>IF(ISBLANK(Placement!F62),"",F$1&amp;"-"&amp;INDEX(Marker!$B$2:$B$6,Placement!F62,1)&amp;" ")</f>
      </c>
      <c r="G62">
        <f>IF(ISBLANK(Placement!G62),"",G$1&amp;"-"&amp;INDEX(Marker!$B$2:$B$6,Placement!G62,1)&amp;" ")</f>
      </c>
      <c r="H62">
        <f>IF(ISBLANK(Placement!H62),"",H$1&amp;"-"&amp;INDEX(Marker!$B$2:$B$6,Placement!H62,1)&amp;" ")</f>
      </c>
      <c r="I62">
        <f>IF(ISBLANK(Placement!I62),"",I$1&amp;"-"&amp;INDEX(Marker!$B$2:$B$6,Placement!I62,1)&amp;" ")</f>
      </c>
      <c r="J62">
        <f>IF(ISBLANK(Placement!J62),"",J$1&amp;"-"&amp;INDEX(Marker!$B$2:$B$6,Placement!J62,1)&amp;" ")</f>
      </c>
      <c r="K62">
        <f>IF(ISBLANK(Placement!K62),"",K$1&amp;"-"&amp;INDEX(Marker!$B$2:$B$6,Placement!K62,1)&amp;" ")</f>
      </c>
      <c r="L62">
        <f>IF(ISBLANK(Placement!L62),"",L$1&amp;"-"&amp;INDEX(Marker!$B$2:$B$6,Placement!L62,1)&amp;" ")</f>
      </c>
      <c r="M62">
        <f>IF(ISBLANK(Placement!M62),"",M$1&amp;"-"&amp;INDEX(Marker!$B$2:$B$6,Placement!M62,1)&amp;" ")</f>
      </c>
      <c r="N62">
        <f>IF(ISBLANK(Placement!N62),"",N$1&amp;"-"&amp;INDEX(Marker!$B$2:$B$6,Placement!N62,1)&amp;" ")</f>
      </c>
    </row>
    <row r="63" spans="1:14" ht="12.75">
      <c r="A63" t="str">
        <f>Placement!A63</f>
        <v>New Hebrides</v>
      </c>
      <c r="B63">
        <f t="shared" si="0"/>
      </c>
      <c r="C63">
        <f>IF(ISBLANK(Placement!C63),"",C$1&amp;"-"&amp;INDEX(Marker!$B$2:$B$6,Placement!C63,1)&amp;" ")</f>
      </c>
      <c r="D63">
        <f>IF(ISBLANK(Placement!D63),"",D$1&amp;"-"&amp;INDEX(Marker!$B$2:$B$6,Placement!D63,1)&amp;" ")</f>
      </c>
      <c r="E63">
        <f>IF(ISBLANK(Placement!E63),"",E$1&amp;"-"&amp;INDEX(Marker!$B$2:$B$6,Placement!E63,1)&amp;" ")</f>
      </c>
      <c r="F63">
        <f>IF(ISBLANK(Placement!F63),"",F$1&amp;"-"&amp;INDEX(Marker!$B$2:$B$6,Placement!F63,1)&amp;" ")</f>
      </c>
      <c r="G63">
        <f>IF(ISBLANK(Placement!G63),"",G$1&amp;"-"&amp;INDEX(Marker!$B$2:$B$6,Placement!G63,1)&amp;" ")</f>
      </c>
      <c r="H63">
        <f>IF(ISBLANK(Placement!H63),"",H$1&amp;"-"&amp;INDEX(Marker!$B$2:$B$6,Placement!H63,1)&amp;" ")</f>
      </c>
      <c r="I63">
        <f>IF(ISBLANK(Placement!I63),"",I$1&amp;"-"&amp;INDEX(Marker!$B$2:$B$6,Placement!I63,1)&amp;" ")</f>
      </c>
      <c r="J63">
        <f>IF(ISBLANK(Placement!J63),"",J$1&amp;"-"&amp;INDEX(Marker!$B$2:$B$6,Placement!J63,1)&amp;" ")</f>
      </c>
      <c r="K63">
        <f>IF(ISBLANK(Placement!K63),"",K$1&amp;"-"&amp;INDEX(Marker!$B$2:$B$6,Placement!K63,1)&amp;" ")</f>
      </c>
      <c r="L63">
        <f>IF(ISBLANK(Placement!L63),"",L$1&amp;"-"&amp;INDEX(Marker!$B$2:$B$6,Placement!L63,1)&amp;" ")</f>
      </c>
      <c r="M63">
        <f>IF(ISBLANK(Placement!M63),"",M$1&amp;"-"&amp;INDEX(Marker!$B$2:$B$6,Placement!M63,1)&amp;" ")</f>
      </c>
      <c r="N63">
        <f>IF(ISBLANK(Placement!N63),"",N$1&amp;"-"&amp;INDEX(Marker!$B$2:$B$6,Placement!N63,1)&amp;" ")</f>
      </c>
    </row>
    <row r="64" spans="1:14" ht="12.75">
      <c r="A64" t="str">
        <f>Placement!A64</f>
        <v>New Zealand</v>
      </c>
      <c r="B64" t="str">
        <f t="shared" si="0"/>
        <v>Great Britain-Possession </v>
      </c>
      <c r="C64">
        <f>IF(ISBLANK(Placement!C64),"",C$1&amp;"-"&amp;INDEX(Marker!$B$2:$B$6,Placement!C64,1)&amp;" ")</f>
      </c>
      <c r="D64">
        <f>IF(ISBLANK(Placement!D64),"",D$1&amp;"-"&amp;INDEX(Marker!$B$2:$B$6,Placement!D64,1)&amp;" ")</f>
      </c>
      <c r="E64">
        <f>IF(ISBLANK(Placement!E64),"",E$1&amp;"-"&amp;INDEX(Marker!$B$2:$B$6,Placement!E64,1)&amp;" ")</f>
      </c>
      <c r="F64">
        <f>IF(ISBLANK(Placement!F64),"",F$1&amp;"-"&amp;INDEX(Marker!$B$2:$B$6,Placement!F64,1)&amp;" ")</f>
      </c>
      <c r="G64" t="str">
        <f>IF(ISBLANK(Placement!G64),"",G$1&amp;"-"&amp;INDEX(Marker!$B$2:$B$6,Placement!G64,1)&amp;" ")</f>
        <v>Great Britain-Possession </v>
      </c>
      <c r="H64">
        <f>IF(ISBLANK(Placement!H64),"",H$1&amp;"-"&amp;INDEX(Marker!$B$2:$B$6,Placement!H64,1)&amp;" ")</f>
      </c>
      <c r="I64">
        <f>IF(ISBLANK(Placement!I64),"",I$1&amp;"-"&amp;INDEX(Marker!$B$2:$B$6,Placement!I64,1)&amp;" ")</f>
      </c>
      <c r="J64">
        <f>IF(ISBLANK(Placement!J64),"",J$1&amp;"-"&amp;INDEX(Marker!$B$2:$B$6,Placement!J64,1)&amp;" ")</f>
      </c>
      <c r="K64">
        <f>IF(ISBLANK(Placement!K64),"",K$1&amp;"-"&amp;INDEX(Marker!$B$2:$B$6,Placement!K64,1)&amp;" ")</f>
      </c>
      <c r="L64">
        <f>IF(ISBLANK(Placement!L64),"",L$1&amp;"-"&amp;INDEX(Marker!$B$2:$B$6,Placement!L64,1)&amp;" ")</f>
      </c>
      <c r="M64">
        <f>IF(ISBLANK(Placement!M64),"",M$1&amp;"-"&amp;INDEX(Marker!$B$2:$B$6,Placement!M64,1)&amp;" ")</f>
      </c>
      <c r="N64">
        <f>IF(ISBLANK(Placement!N64),"",N$1&amp;"-"&amp;INDEX(Marker!$B$2:$B$6,Placement!N64,1)&amp;" ")</f>
      </c>
    </row>
    <row r="65" spans="1:14" ht="12.75">
      <c r="A65" t="str">
        <f>Placement!A65</f>
        <v>Newfoundland</v>
      </c>
      <c r="B65" t="str">
        <f t="shared" si="0"/>
        <v>Great Britain-Possession </v>
      </c>
      <c r="C65">
        <f>IF(ISBLANK(Placement!C65),"",C$1&amp;"-"&amp;INDEX(Marker!$B$2:$B$6,Placement!C65,1)&amp;" ")</f>
      </c>
      <c r="D65">
        <f>IF(ISBLANK(Placement!D65),"",D$1&amp;"-"&amp;INDEX(Marker!$B$2:$B$6,Placement!D65,1)&amp;" ")</f>
      </c>
      <c r="E65">
        <f>IF(ISBLANK(Placement!E65),"",E$1&amp;"-"&amp;INDEX(Marker!$B$2:$B$6,Placement!E65,1)&amp;" ")</f>
      </c>
      <c r="F65">
        <f>IF(ISBLANK(Placement!F65),"",F$1&amp;"-"&amp;INDEX(Marker!$B$2:$B$6,Placement!F65,1)&amp;" ")</f>
      </c>
      <c r="G65" t="str">
        <f>IF(ISBLANK(Placement!G65),"",G$1&amp;"-"&amp;INDEX(Marker!$B$2:$B$6,Placement!G65,1)&amp;" ")</f>
        <v>Great Britain-Possession </v>
      </c>
      <c r="H65">
        <f>IF(ISBLANK(Placement!H65),"",H$1&amp;"-"&amp;INDEX(Marker!$B$2:$B$6,Placement!H65,1)&amp;" ")</f>
      </c>
      <c r="I65">
        <f>IF(ISBLANK(Placement!I65),"",I$1&amp;"-"&amp;INDEX(Marker!$B$2:$B$6,Placement!I65,1)&amp;" ")</f>
      </c>
      <c r="J65">
        <f>IF(ISBLANK(Placement!J65),"",J$1&amp;"-"&amp;INDEX(Marker!$B$2:$B$6,Placement!J65,1)&amp;" ")</f>
      </c>
      <c r="K65">
        <f>IF(ISBLANK(Placement!K65),"",K$1&amp;"-"&amp;INDEX(Marker!$B$2:$B$6,Placement!K65,1)&amp;" ")</f>
      </c>
      <c r="L65">
        <f>IF(ISBLANK(Placement!L65),"",L$1&amp;"-"&amp;INDEX(Marker!$B$2:$B$6,Placement!L65,1)&amp;" ")</f>
      </c>
      <c r="M65">
        <f>IF(ISBLANK(Placement!M65),"",M$1&amp;"-"&amp;INDEX(Marker!$B$2:$B$6,Placement!M65,1)&amp;" ")</f>
      </c>
      <c r="N65">
        <f>IF(ISBLANK(Placement!N65),"",N$1&amp;"-"&amp;INDEX(Marker!$B$2:$B$6,Placement!N65,1)&amp;" ")</f>
      </c>
    </row>
    <row r="66" spans="1:14" ht="12.75">
      <c r="A66" t="str">
        <f>Placement!A66</f>
        <v>Nigeria</v>
      </c>
      <c r="B66">
        <f t="shared" si="0"/>
      </c>
      <c r="C66">
        <f>IF(ISBLANK(Placement!C66),"",C$1&amp;"-"&amp;INDEX(Marker!$B$2:$B$6,Placement!C66,1)&amp;" ")</f>
      </c>
      <c r="D66">
        <f>IF(ISBLANK(Placement!D66),"",D$1&amp;"-"&amp;INDEX(Marker!$B$2:$B$6,Placement!D66,1)&amp;" ")</f>
      </c>
      <c r="E66">
        <f>IF(ISBLANK(Placement!E66),"",E$1&amp;"-"&amp;INDEX(Marker!$B$2:$B$6,Placement!E66,1)&amp;" ")</f>
      </c>
      <c r="F66">
        <f>IF(ISBLANK(Placement!F66),"",F$1&amp;"-"&amp;INDEX(Marker!$B$2:$B$6,Placement!F66,1)&amp;" ")</f>
      </c>
      <c r="G66">
        <f>IF(ISBLANK(Placement!G66),"",G$1&amp;"-"&amp;INDEX(Marker!$B$2:$B$6,Placement!G66,1)&amp;" ")</f>
      </c>
      <c r="H66">
        <f>IF(ISBLANK(Placement!H66),"",H$1&amp;"-"&amp;INDEX(Marker!$B$2:$B$6,Placement!H66,1)&amp;" ")</f>
      </c>
      <c r="I66">
        <f>IF(ISBLANK(Placement!I66),"",I$1&amp;"-"&amp;INDEX(Marker!$B$2:$B$6,Placement!I66,1)&amp;" ")</f>
      </c>
      <c r="J66">
        <f>IF(ISBLANK(Placement!J66),"",J$1&amp;"-"&amp;INDEX(Marker!$B$2:$B$6,Placement!J66,1)&amp;" ")</f>
      </c>
      <c r="K66">
        <f>IF(ISBLANK(Placement!K66),"",K$1&amp;"-"&amp;INDEX(Marker!$B$2:$B$6,Placement!K66,1)&amp;" ")</f>
      </c>
      <c r="L66">
        <f>IF(ISBLANK(Placement!L66),"",L$1&amp;"-"&amp;INDEX(Marker!$B$2:$B$6,Placement!L66,1)&amp;" ")</f>
      </c>
      <c r="M66">
        <f>IF(ISBLANK(Placement!M66),"",M$1&amp;"-"&amp;INDEX(Marker!$B$2:$B$6,Placement!M66,1)&amp;" ")</f>
      </c>
      <c r="N66">
        <f>IF(ISBLANK(Placement!N66),"",N$1&amp;"-"&amp;INDEX(Marker!$B$2:$B$6,Placement!N66,1)&amp;" ")</f>
      </c>
    </row>
    <row r="67" spans="1:14" ht="12.75">
      <c r="A67" t="str">
        <f>Placement!A67</f>
        <v>Orange River Free State</v>
      </c>
      <c r="B67">
        <f aca="true" t="shared" si="1" ref="B67:B104">C67&amp;D67&amp;E67&amp;F67&amp;G67&amp;H67&amp;I67&amp;J67&amp;K67&amp;L67&amp;M67&amp;N67</f>
      </c>
      <c r="C67">
        <f>IF(ISBLANK(Placement!C67),"",C$1&amp;"-"&amp;INDEX(Marker!$B$2:$B$6,Placement!C67,1)&amp;" ")</f>
      </c>
      <c r="D67">
        <f>IF(ISBLANK(Placement!D67),"",D$1&amp;"-"&amp;INDEX(Marker!$B$2:$B$6,Placement!D67,1)&amp;" ")</f>
      </c>
      <c r="E67">
        <f>IF(ISBLANK(Placement!E67),"",E$1&amp;"-"&amp;INDEX(Marker!$B$2:$B$6,Placement!E67,1)&amp;" ")</f>
      </c>
      <c r="F67">
        <f>IF(ISBLANK(Placement!F67),"",F$1&amp;"-"&amp;INDEX(Marker!$B$2:$B$6,Placement!F67,1)&amp;" ")</f>
      </c>
      <c r="G67">
        <f>IF(ISBLANK(Placement!G67),"",G$1&amp;"-"&amp;INDEX(Marker!$B$2:$B$6,Placement!G67,1)&amp;" ")</f>
      </c>
      <c r="H67">
        <f>IF(ISBLANK(Placement!H67),"",H$1&amp;"-"&amp;INDEX(Marker!$B$2:$B$6,Placement!H67,1)&amp;" ")</f>
      </c>
      <c r="I67">
        <f>IF(ISBLANK(Placement!I67),"",I$1&amp;"-"&amp;INDEX(Marker!$B$2:$B$6,Placement!I67,1)&amp;" ")</f>
      </c>
      <c r="J67">
        <f>IF(ISBLANK(Placement!J67),"",J$1&amp;"-"&amp;INDEX(Marker!$B$2:$B$6,Placement!J67,1)&amp;" ")</f>
      </c>
      <c r="K67">
        <f>IF(ISBLANK(Placement!K67),"",K$1&amp;"-"&amp;INDEX(Marker!$B$2:$B$6,Placement!K67,1)&amp;" ")</f>
      </c>
      <c r="L67">
        <f>IF(ISBLANK(Placement!L67),"",L$1&amp;"-"&amp;INDEX(Marker!$B$2:$B$6,Placement!L67,1)&amp;" ")</f>
      </c>
      <c r="M67">
        <f>IF(ISBLANK(Placement!M67),"",M$1&amp;"-"&amp;INDEX(Marker!$B$2:$B$6,Placement!M67,1)&amp;" ")</f>
      </c>
      <c r="N67">
        <f>IF(ISBLANK(Placement!N67),"",N$1&amp;"-"&amp;INDEX(Marker!$B$2:$B$6,Placement!N67,1)&amp;" ")</f>
      </c>
    </row>
    <row r="68" spans="1:14" ht="12.75">
      <c r="A68" t="str">
        <f>Placement!A68</f>
        <v>Panama</v>
      </c>
      <c r="B68">
        <f t="shared" si="1"/>
      </c>
      <c r="C68">
        <f>IF(ISBLANK(Placement!C68),"",C$1&amp;"-"&amp;INDEX(Marker!$B$2:$B$6,Placement!C68,1)&amp;" ")</f>
      </c>
      <c r="D68">
        <f>IF(ISBLANK(Placement!D68),"",D$1&amp;"-"&amp;INDEX(Marker!$B$2:$B$6,Placement!D68,1)&amp;" ")</f>
      </c>
      <c r="E68">
        <f>IF(ISBLANK(Placement!E68),"",E$1&amp;"-"&amp;INDEX(Marker!$B$2:$B$6,Placement!E68,1)&amp;" ")</f>
      </c>
      <c r="F68">
        <f>IF(ISBLANK(Placement!F68),"",F$1&amp;"-"&amp;INDEX(Marker!$B$2:$B$6,Placement!F68,1)&amp;" ")</f>
      </c>
      <c r="G68">
        <f>IF(ISBLANK(Placement!G68),"",G$1&amp;"-"&amp;INDEX(Marker!$B$2:$B$6,Placement!G68,1)&amp;" ")</f>
      </c>
      <c r="H68">
        <f>IF(ISBLANK(Placement!H68),"",H$1&amp;"-"&amp;INDEX(Marker!$B$2:$B$6,Placement!H68,1)&amp;" ")</f>
      </c>
      <c r="I68">
        <f>IF(ISBLANK(Placement!I68),"",I$1&amp;"-"&amp;INDEX(Marker!$B$2:$B$6,Placement!I68,1)&amp;" ")</f>
      </c>
      <c r="J68">
        <f>IF(ISBLANK(Placement!J68),"",J$1&amp;"-"&amp;INDEX(Marker!$B$2:$B$6,Placement!J68,1)&amp;" ")</f>
      </c>
      <c r="K68">
        <f>IF(ISBLANK(Placement!K68),"",K$1&amp;"-"&amp;INDEX(Marker!$B$2:$B$6,Placement!K68,1)&amp;" ")</f>
      </c>
      <c r="L68">
        <f>IF(ISBLANK(Placement!L68),"",L$1&amp;"-"&amp;INDEX(Marker!$B$2:$B$6,Placement!L68,1)&amp;" ")</f>
      </c>
      <c r="M68">
        <f>IF(ISBLANK(Placement!M68),"",M$1&amp;"-"&amp;INDEX(Marker!$B$2:$B$6,Placement!M68,1)&amp;" ")</f>
      </c>
      <c r="N68">
        <f>IF(ISBLANK(Placement!N68),"",N$1&amp;"-"&amp;INDEX(Marker!$B$2:$B$6,Placement!N68,1)&amp;" ")</f>
      </c>
    </row>
    <row r="69" spans="1:14" ht="12.75">
      <c r="A69" t="str">
        <f>Placement!A69</f>
        <v>Papua</v>
      </c>
      <c r="B69">
        <f t="shared" si="1"/>
      </c>
      <c r="C69">
        <f>IF(ISBLANK(Placement!C69),"",C$1&amp;"-"&amp;INDEX(Marker!$B$2:$B$6,Placement!C69,1)&amp;" ")</f>
      </c>
      <c r="D69">
        <f>IF(ISBLANK(Placement!D69),"",D$1&amp;"-"&amp;INDEX(Marker!$B$2:$B$6,Placement!D69,1)&amp;" ")</f>
      </c>
      <c r="E69">
        <f>IF(ISBLANK(Placement!E69),"",E$1&amp;"-"&amp;INDEX(Marker!$B$2:$B$6,Placement!E69,1)&amp;" ")</f>
      </c>
      <c r="F69">
        <f>IF(ISBLANK(Placement!F69),"",F$1&amp;"-"&amp;INDEX(Marker!$B$2:$B$6,Placement!F69,1)&amp;" ")</f>
      </c>
      <c r="G69">
        <f>IF(ISBLANK(Placement!G69),"",G$1&amp;"-"&amp;INDEX(Marker!$B$2:$B$6,Placement!G69,1)&amp;" ")</f>
      </c>
      <c r="H69">
        <f>IF(ISBLANK(Placement!H69),"",H$1&amp;"-"&amp;INDEX(Marker!$B$2:$B$6,Placement!H69,1)&amp;" ")</f>
      </c>
      <c r="I69">
        <f>IF(ISBLANK(Placement!I69),"",I$1&amp;"-"&amp;INDEX(Marker!$B$2:$B$6,Placement!I69,1)&amp;" ")</f>
      </c>
      <c r="J69">
        <f>IF(ISBLANK(Placement!J69),"",J$1&amp;"-"&amp;INDEX(Marker!$B$2:$B$6,Placement!J69,1)&amp;" ")</f>
      </c>
      <c r="K69">
        <f>IF(ISBLANK(Placement!K69),"",K$1&amp;"-"&amp;INDEX(Marker!$B$2:$B$6,Placement!K69,1)&amp;" ")</f>
      </c>
      <c r="L69">
        <f>IF(ISBLANK(Placement!L69),"",L$1&amp;"-"&amp;INDEX(Marker!$B$2:$B$6,Placement!L69,1)&amp;" ")</f>
      </c>
      <c r="M69">
        <f>IF(ISBLANK(Placement!M69),"",M$1&amp;"-"&amp;INDEX(Marker!$B$2:$B$6,Placement!M69,1)&amp;" ")</f>
      </c>
      <c r="N69">
        <f>IF(ISBLANK(Placement!N69),"",N$1&amp;"-"&amp;INDEX(Marker!$B$2:$B$6,Placement!N69,1)&amp;" ")</f>
      </c>
    </row>
    <row r="70" spans="1:14" ht="12.75">
      <c r="A70" t="str">
        <f>Placement!A70</f>
        <v>Persia</v>
      </c>
      <c r="B70">
        <f t="shared" si="1"/>
      </c>
      <c r="C70">
        <f>IF(ISBLANK(Placement!C70),"",C$1&amp;"-"&amp;INDEX(Marker!$B$2:$B$6,Placement!C70,1)&amp;" ")</f>
      </c>
      <c r="D70">
        <f>IF(ISBLANK(Placement!D70),"",D$1&amp;"-"&amp;INDEX(Marker!$B$2:$B$6,Placement!D70,1)&amp;" ")</f>
      </c>
      <c r="E70">
        <f>IF(ISBLANK(Placement!E70),"",E$1&amp;"-"&amp;INDEX(Marker!$B$2:$B$6,Placement!E70,1)&amp;" ")</f>
      </c>
      <c r="F70">
        <f>IF(ISBLANK(Placement!F70),"",F$1&amp;"-"&amp;INDEX(Marker!$B$2:$B$6,Placement!F70,1)&amp;" ")</f>
      </c>
      <c r="G70">
        <f>IF(ISBLANK(Placement!G70),"",G$1&amp;"-"&amp;INDEX(Marker!$B$2:$B$6,Placement!G70,1)&amp;" ")</f>
      </c>
      <c r="H70">
        <f>IF(ISBLANK(Placement!H70),"",H$1&amp;"-"&amp;INDEX(Marker!$B$2:$B$6,Placement!H70,1)&amp;" ")</f>
      </c>
      <c r="I70">
        <f>IF(ISBLANK(Placement!I70),"",I$1&amp;"-"&amp;INDEX(Marker!$B$2:$B$6,Placement!I70,1)&amp;" ")</f>
      </c>
      <c r="J70">
        <f>IF(ISBLANK(Placement!J70),"",J$1&amp;"-"&amp;INDEX(Marker!$B$2:$B$6,Placement!J70,1)&amp;" ")</f>
      </c>
      <c r="K70">
        <f>IF(ISBLANK(Placement!K70),"",K$1&amp;"-"&amp;INDEX(Marker!$B$2:$B$6,Placement!K70,1)&amp;" ")</f>
      </c>
      <c r="L70">
        <f>IF(ISBLANK(Placement!L70),"",L$1&amp;"-"&amp;INDEX(Marker!$B$2:$B$6,Placement!L70,1)&amp;" ")</f>
      </c>
      <c r="M70">
        <f>IF(ISBLANK(Placement!M70),"",M$1&amp;"-"&amp;INDEX(Marker!$B$2:$B$6,Placement!M70,1)&amp;" ")</f>
      </c>
      <c r="N70">
        <f>IF(ISBLANK(Placement!N70),"",N$1&amp;"-"&amp;INDEX(Marker!$B$2:$B$6,Placement!N70,1)&amp;" ")</f>
      </c>
    </row>
    <row r="71" spans="1:14" ht="12.75">
      <c r="A71" t="str">
        <f>Placement!A71</f>
        <v>Peru</v>
      </c>
      <c r="B71">
        <f t="shared" si="1"/>
      </c>
      <c r="C71">
        <f>IF(ISBLANK(Placement!C71),"",C$1&amp;"-"&amp;INDEX(Marker!$B$2:$B$6,Placement!C71,1)&amp;" ")</f>
      </c>
      <c r="D71">
        <f>IF(ISBLANK(Placement!D71),"",D$1&amp;"-"&amp;INDEX(Marker!$B$2:$B$6,Placement!D71,1)&amp;" ")</f>
      </c>
      <c r="E71">
        <f>IF(ISBLANK(Placement!E71),"",E$1&amp;"-"&amp;INDEX(Marker!$B$2:$B$6,Placement!E71,1)&amp;" ")</f>
      </c>
      <c r="F71">
        <f>IF(ISBLANK(Placement!F71),"",F$1&amp;"-"&amp;INDEX(Marker!$B$2:$B$6,Placement!F71,1)&amp;" ")</f>
      </c>
      <c r="G71">
        <f>IF(ISBLANK(Placement!G71),"",G$1&amp;"-"&amp;INDEX(Marker!$B$2:$B$6,Placement!G71,1)&amp;" ")</f>
      </c>
      <c r="H71">
        <f>IF(ISBLANK(Placement!H71),"",H$1&amp;"-"&amp;INDEX(Marker!$B$2:$B$6,Placement!H71,1)&amp;" ")</f>
      </c>
      <c r="I71">
        <f>IF(ISBLANK(Placement!I71),"",I$1&amp;"-"&amp;INDEX(Marker!$B$2:$B$6,Placement!I71,1)&amp;" ")</f>
      </c>
      <c r="J71">
        <f>IF(ISBLANK(Placement!J71),"",J$1&amp;"-"&amp;INDEX(Marker!$B$2:$B$6,Placement!J71,1)&amp;" ")</f>
      </c>
      <c r="K71">
        <f>IF(ISBLANK(Placement!K71),"",K$1&amp;"-"&amp;INDEX(Marker!$B$2:$B$6,Placement!K71,1)&amp;" ")</f>
      </c>
      <c r="L71">
        <f>IF(ISBLANK(Placement!L71),"",L$1&amp;"-"&amp;INDEX(Marker!$B$2:$B$6,Placement!L71,1)&amp;" ")</f>
      </c>
      <c r="M71">
        <f>IF(ISBLANK(Placement!M71),"",M$1&amp;"-"&amp;INDEX(Marker!$B$2:$B$6,Placement!M71,1)&amp;" ")</f>
      </c>
      <c r="N71">
        <f>IF(ISBLANK(Placement!N71),"",N$1&amp;"-"&amp;INDEX(Marker!$B$2:$B$6,Placement!N71,1)&amp;" ")</f>
      </c>
    </row>
    <row r="72" spans="1:14" ht="12.75">
      <c r="A72" t="str">
        <f>Placement!A72</f>
        <v>Philippines</v>
      </c>
      <c r="B72" t="str">
        <f t="shared" si="1"/>
        <v>Spain-Possession </v>
      </c>
      <c r="C72">
        <f>IF(ISBLANK(Placement!C72),"",C$1&amp;"-"&amp;INDEX(Marker!$B$2:$B$6,Placement!C72,1)&amp;" ")</f>
      </c>
      <c r="D72">
        <f>IF(ISBLANK(Placement!D72),"",D$1&amp;"-"&amp;INDEX(Marker!$B$2:$B$6,Placement!D72,1)&amp;" ")</f>
      </c>
      <c r="E72">
        <f>IF(ISBLANK(Placement!E72),"",E$1&amp;"-"&amp;INDEX(Marker!$B$2:$B$6,Placement!E72,1)&amp;" ")</f>
      </c>
      <c r="F72">
        <f>IF(ISBLANK(Placement!F72),"",F$1&amp;"-"&amp;INDEX(Marker!$B$2:$B$6,Placement!F72,1)&amp;" ")</f>
      </c>
      <c r="G72">
        <f>IF(ISBLANK(Placement!G72),"",G$1&amp;"-"&amp;INDEX(Marker!$B$2:$B$6,Placement!G72,1)&amp;" ")</f>
      </c>
      <c r="H72">
        <f>IF(ISBLANK(Placement!H72),"",H$1&amp;"-"&amp;INDEX(Marker!$B$2:$B$6,Placement!H72,1)&amp;" ")</f>
      </c>
      <c r="I72">
        <f>IF(ISBLANK(Placement!I72),"",I$1&amp;"-"&amp;INDEX(Marker!$B$2:$B$6,Placement!I72,1)&amp;" ")</f>
      </c>
      <c r="J72">
        <f>IF(ISBLANK(Placement!J72),"",J$1&amp;"-"&amp;INDEX(Marker!$B$2:$B$6,Placement!J72,1)&amp;" ")</f>
      </c>
      <c r="K72">
        <f>IF(ISBLANK(Placement!K72),"",K$1&amp;"-"&amp;INDEX(Marker!$B$2:$B$6,Placement!K72,1)&amp;" ")</f>
      </c>
      <c r="L72">
        <f>IF(ISBLANK(Placement!L72),"",L$1&amp;"-"&amp;INDEX(Marker!$B$2:$B$6,Placement!L72,1)&amp;" ")</f>
      </c>
      <c r="M72" t="str">
        <f>IF(ISBLANK(Placement!M72),"",M$1&amp;"-"&amp;INDEX(Marker!$B$2:$B$6,Placement!M72,1)&amp;" ")</f>
        <v>Spain-Possession </v>
      </c>
      <c r="N72">
        <f>IF(ISBLANK(Placement!N72),"",N$1&amp;"-"&amp;INDEX(Marker!$B$2:$B$6,Placement!N72,1)&amp;" ")</f>
      </c>
    </row>
    <row r="73" spans="1:14" ht="12.75">
      <c r="A73" t="str">
        <f>Placement!A73</f>
        <v>Port Arthur</v>
      </c>
      <c r="B73">
        <f t="shared" si="1"/>
      </c>
      <c r="C73">
        <f>IF(ISBLANK(Placement!C73),"",C$1&amp;"-"&amp;INDEX(Marker!$B$2:$B$6,Placement!C73,1)&amp;" ")</f>
      </c>
      <c r="D73">
        <f>IF(ISBLANK(Placement!D73),"",D$1&amp;"-"&amp;INDEX(Marker!$B$2:$B$6,Placement!D73,1)&amp;" ")</f>
      </c>
      <c r="E73">
        <f>IF(ISBLANK(Placement!E73),"",E$1&amp;"-"&amp;INDEX(Marker!$B$2:$B$6,Placement!E73,1)&amp;" ")</f>
      </c>
      <c r="F73">
        <f>IF(ISBLANK(Placement!F73),"",F$1&amp;"-"&amp;INDEX(Marker!$B$2:$B$6,Placement!F73,1)&amp;" ")</f>
      </c>
      <c r="G73">
        <f>IF(ISBLANK(Placement!G73),"",G$1&amp;"-"&amp;INDEX(Marker!$B$2:$B$6,Placement!G73,1)&amp;" ")</f>
      </c>
      <c r="H73">
        <f>IF(ISBLANK(Placement!H73),"",H$1&amp;"-"&amp;INDEX(Marker!$B$2:$B$6,Placement!H73,1)&amp;" ")</f>
      </c>
      <c r="I73">
        <f>IF(ISBLANK(Placement!I73),"",I$1&amp;"-"&amp;INDEX(Marker!$B$2:$B$6,Placement!I73,1)&amp;" ")</f>
      </c>
      <c r="J73">
        <f>IF(ISBLANK(Placement!J73),"",J$1&amp;"-"&amp;INDEX(Marker!$B$2:$B$6,Placement!J73,1)&amp;" ")</f>
      </c>
      <c r="K73">
        <f>IF(ISBLANK(Placement!K73),"",K$1&amp;"-"&amp;INDEX(Marker!$B$2:$B$6,Placement!K73,1)&amp;" ")</f>
      </c>
      <c r="L73">
        <f>IF(ISBLANK(Placement!L73),"",L$1&amp;"-"&amp;INDEX(Marker!$B$2:$B$6,Placement!L73,1)&amp;" ")</f>
      </c>
      <c r="M73">
        <f>IF(ISBLANK(Placement!M73),"",M$1&amp;"-"&amp;INDEX(Marker!$B$2:$B$6,Placement!M73,1)&amp;" ")</f>
      </c>
      <c r="N73">
        <f>IF(ISBLANK(Placement!N73),"",N$1&amp;"-"&amp;INDEX(Marker!$B$2:$B$6,Placement!N73,1)&amp;" ")</f>
      </c>
    </row>
    <row r="74" spans="1:14" ht="12.75">
      <c r="A74" t="str">
        <f>Placement!A74</f>
        <v>Porto Rico</v>
      </c>
      <c r="B74" t="str">
        <f t="shared" si="1"/>
        <v>Spain-Possession </v>
      </c>
      <c r="C74">
        <f>IF(ISBLANK(Placement!C74),"",C$1&amp;"-"&amp;INDEX(Marker!$B$2:$B$6,Placement!C74,1)&amp;" ")</f>
      </c>
      <c r="D74">
        <f>IF(ISBLANK(Placement!D74),"",D$1&amp;"-"&amp;INDEX(Marker!$B$2:$B$6,Placement!D74,1)&amp;" ")</f>
      </c>
      <c r="E74">
        <f>IF(ISBLANK(Placement!E74),"",E$1&amp;"-"&amp;INDEX(Marker!$B$2:$B$6,Placement!E74,1)&amp;" ")</f>
      </c>
      <c r="F74">
        <f>IF(ISBLANK(Placement!F74),"",F$1&amp;"-"&amp;INDEX(Marker!$B$2:$B$6,Placement!F74,1)&amp;" ")</f>
      </c>
      <c r="G74">
        <f>IF(ISBLANK(Placement!G74),"",G$1&amp;"-"&amp;INDEX(Marker!$B$2:$B$6,Placement!G74,1)&amp;" ")</f>
      </c>
      <c r="H74">
        <f>IF(ISBLANK(Placement!H74),"",H$1&amp;"-"&amp;INDEX(Marker!$B$2:$B$6,Placement!H74,1)&amp;" ")</f>
      </c>
      <c r="I74">
        <f>IF(ISBLANK(Placement!I74),"",I$1&amp;"-"&amp;INDEX(Marker!$B$2:$B$6,Placement!I74,1)&amp;" ")</f>
      </c>
      <c r="J74">
        <f>IF(ISBLANK(Placement!J74),"",J$1&amp;"-"&amp;INDEX(Marker!$B$2:$B$6,Placement!J74,1)&amp;" ")</f>
      </c>
      <c r="K74">
        <f>IF(ISBLANK(Placement!K74),"",K$1&amp;"-"&amp;INDEX(Marker!$B$2:$B$6,Placement!K74,1)&amp;" ")</f>
      </c>
      <c r="L74">
        <f>IF(ISBLANK(Placement!L74),"",L$1&amp;"-"&amp;INDEX(Marker!$B$2:$B$6,Placement!L74,1)&amp;" ")</f>
      </c>
      <c r="M74" t="str">
        <f>IF(ISBLANK(Placement!M74),"",M$1&amp;"-"&amp;INDEX(Marker!$B$2:$B$6,Placement!M74,1)&amp;" ")</f>
        <v>Spain-Possession </v>
      </c>
      <c r="N74">
        <f>IF(ISBLANK(Placement!N74),"",N$1&amp;"-"&amp;INDEX(Marker!$B$2:$B$6,Placement!N74,1)&amp;" ")</f>
      </c>
    </row>
    <row r="75" spans="1:14" ht="12.75">
      <c r="A75" t="str">
        <f>Placement!A75</f>
        <v>Punjab</v>
      </c>
      <c r="B75" t="str">
        <f t="shared" si="1"/>
        <v>Great Britain-Possession </v>
      </c>
      <c r="C75">
        <f>IF(ISBLANK(Placement!C75),"",C$1&amp;"-"&amp;INDEX(Marker!$B$2:$B$6,Placement!C75,1)&amp;" ")</f>
      </c>
      <c r="D75">
        <f>IF(ISBLANK(Placement!D75),"",D$1&amp;"-"&amp;INDEX(Marker!$B$2:$B$6,Placement!D75,1)&amp;" ")</f>
      </c>
      <c r="E75">
        <f>IF(ISBLANK(Placement!E75),"",E$1&amp;"-"&amp;INDEX(Marker!$B$2:$B$6,Placement!E75,1)&amp;" ")</f>
      </c>
      <c r="F75">
        <f>IF(ISBLANK(Placement!F75),"",F$1&amp;"-"&amp;INDEX(Marker!$B$2:$B$6,Placement!F75,1)&amp;" ")</f>
      </c>
      <c r="G75" t="str">
        <f>IF(ISBLANK(Placement!G75),"",G$1&amp;"-"&amp;INDEX(Marker!$B$2:$B$6,Placement!G75,1)&amp;" ")</f>
        <v>Great Britain-Possession </v>
      </c>
      <c r="H75">
        <f>IF(ISBLANK(Placement!H75),"",H$1&amp;"-"&amp;INDEX(Marker!$B$2:$B$6,Placement!H75,1)&amp;" ")</f>
      </c>
      <c r="I75">
        <f>IF(ISBLANK(Placement!I75),"",I$1&amp;"-"&amp;INDEX(Marker!$B$2:$B$6,Placement!I75,1)&amp;" ")</f>
      </c>
      <c r="J75">
        <f>IF(ISBLANK(Placement!J75),"",J$1&amp;"-"&amp;INDEX(Marker!$B$2:$B$6,Placement!J75,1)&amp;" ")</f>
      </c>
      <c r="K75">
        <f>IF(ISBLANK(Placement!K75),"",K$1&amp;"-"&amp;INDEX(Marker!$B$2:$B$6,Placement!K75,1)&amp;" ")</f>
      </c>
      <c r="L75">
        <f>IF(ISBLANK(Placement!L75),"",L$1&amp;"-"&amp;INDEX(Marker!$B$2:$B$6,Placement!L75,1)&amp;" ")</f>
      </c>
      <c r="M75">
        <f>IF(ISBLANK(Placement!M75),"",M$1&amp;"-"&amp;INDEX(Marker!$B$2:$B$6,Placement!M75,1)&amp;" ")</f>
      </c>
      <c r="N75">
        <f>IF(ISBLANK(Placement!N75),"",N$1&amp;"-"&amp;INDEX(Marker!$B$2:$B$6,Placement!N75,1)&amp;" ")</f>
      </c>
    </row>
    <row r="76" spans="1:14" ht="12.75">
      <c r="A76" t="str">
        <f>Placement!A76</f>
        <v>Quwait</v>
      </c>
      <c r="B76">
        <f t="shared" si="1"/>
      </c>
      <c r="C76">
        <f>IF(ISBLANK(Placement!C76),"",C$1&amp;"-"&amp;INDEX(Marker!$B$2:$B$6,Placement!C76,1)&amp;" ")</f>
      </c>
      <c r="D76">
        <f>IF(ISBLANK(Placement!D76),"",D$1&amp;"-"&amp;INDEX(Marker!$B$2:$B$6,Placement!D76,1)&amp;" ")</f>
      </c>
      <c r="E76">
        <f>IF(ISBLANK(Placement!E76),"",E$1&amp;"-"&amp;INDEX(Marker!$B$2:$B$6,Placement!E76,1)&amp;" ")</f>
      </c>
      <c r="F76">
        <f>IF(ISBLANK(Placement!F76),"",F$1&amp;"-"&amp;INDEX(Marker!$B$2:$B$6,Placement!F76,1)&amp;" ")</f>
      </c>
      <c r="G76">
        <f>IF(ISBLANK(Placement!G76),"",G$1&amp;"-"&amp;INDEX(Marker!$B$2:$B$6,Placement!G76,1)&amp;" ")</f>
      </c>
      <c r="H76">
        <f>IF(ISBLANK(Placement!H76),"",H$1&amp;"-"&amp;INDEX(Marker!$B$2:$B$6,Placement!H76,1)&amp;" ")</f>
      </c>
      <c r="I76">
        <f>IF(ISBLANK(Placement!I76),"",I$1&amp;"-"&amp;INDEX(Marker!$B$2:$B$6,Placement!I76,1)&amp;" ")</f>
      </c>
      <c r="J76">
        <f>IF(ISBLANK(Placement!J76),"",J$1&amp;"-"&amp;INDEX(Marker!$B$2:$B$6,Placement!J76,1)&amp;" ")</f>
      </c>
      <c r="K76">
        <f>IF(ISBLANK(Placement!K76),"",K$1&amp;"-"&amp;INDEX(Marker!$B$2:$B$6,Placement!K76,1)&amp;" ")</f>
      </c>
      <c r="L76">
        <f>IF(ISBLANK(Placement!L76),"",L$1&amp;"-"&amp;INDEX(Marker!$B$2:$B$6,Placement!L76,1)&amp;" ")</f>
      </c>
      <c r="M76">
        <f>IF(ISBLANK(Placement!M76),"",M$1&amp;"-"&amp;INDEX(Marker!$B$2:$B$6,Placement!M76,1)&amp;" ")</f>
      </c>
      <c r="N76">
        <f>IF(ISBLANK(Placement!N76),"",N$1&amp;"-"&amp;INDEX(Marker!$B$2:$B$6,Placement!N76,1)&amp;" ")</f>
      </c>
    </row>
    <row r="77" spans="1:14" ht="12.75">
      <c r="A77" t="str">
        <f>Placement!A77</f>
        <v>Rajputana</v>
      </c>
      <c r="B77" t="str">
        <f t="shared" si="1"/>
        <v>Great Britain-Possession </v>
      </c>
      <c r="C77">
        <f>IF(ISBLANK(Placement!C77),"",C$1&amp;"-"&amp;INDEX(Marker!$B$2:$B$6,Placement!C77,1)&amp;" ")</f>
      </c>
      <c r="D77">
        <f>IF(ISBLANK(Placement!D77),"",D$1&amp;"-"&amp;INDEX(Marker!$B$2:$B$6,Placement!D77,1)&amp;" ")</f>
      </c>
      <c r="E77">
        <f>IF(ISBLANK(Placement!E77),"",E$1&amp;"-"&amp;INDEX(Marker!$B$2:$B$6,Placement!E77,1)&amp;" ")</f>
      </c>
      <c r="F77">
        <f>IF(ISBLANK(Placement!F77),"",F$1&amp;"-"&amp;INDEX(Marker!$B$2:$B$6,Placement!F77,1)&amp;" ")</f>
      </c>
      <c r="G77" t="str">
        <f>IF(ISBLANK(Placement!G77),"",G$1&amp;"-"&amp;INDEX(Marker!$B$2:$B$6,Placement!G77,1)&amp;" ")</f>
        <v>Great Britain-Possession </v>
      </c>
      <c r="H77">
        <f>IF(ISBLANK(Placement!H77),"",H$1&amp;"-"&amp;INDEX(Marker!$B$2:$B$6,Placement!H77,1)&amp;" ")</f>
      </c>
      <c r="I77">
        <f>IF(ISBLANK(Placement!I77),"",I$1&amp;"-"&amp;INDEX(Marker!$B$2:$B$6,Placement!I77,1)&amp;" ")</f>
      </c>
      <c r="J77">
        <f>IF(ISBLANK(Placement!J77),"",J$1&amp;"-"&amp;INDEX(Marker!$B$2:$B$6,Placement!J77,1)&amp;" ")</f>
      </c>
      <c r="K77">
        <f>IF(ISBLANK(Placement!K77),"",K$1&amp;"-"&amp;INDEX(Marker!$B$2:$B$6,Placement!K77,1)&amp;" ")</f>
      </c>
      <c r="L77">
        <f>IF(ISBLANK(Placement!L77),"",L$1&amp;"-"&amp;INDEX(Marker!$B$2:$B$6,Placement!L77,1)&amp;" ")</f>
      </c>
      <c r="M77">
        <f>IF(ISBLANK(Placement!M77),"",M$1&amp;"-"&amp;INDEX(Marker!$B$2:$B$6,Placement!M77,1)&amp;" ")</f>
      </c>
      <c r="N77">
        <f>IF(ISBLANK(Placement!N77),"",N$1&amp;"-"&amp;INDEX(Marker!$B$2:$B$6,Placement!N77,1)&amp;" ")</f>
      </c>
    </row>
    <row r="78" spans="1:14" ht="12.75">
      <c r="A78" t="str">
        <f>Placement!A78</f>
        <v>Rhodesia</v>
      </c>
      <c r="B78">
        <f t="shared" si="1"/>
      </c>
      <c r="C78">
        <f>IF(ISBLANK(Placement!C78),"",C$1&amp;"-"&amp;INDEX(Marker!$B$2:$B$6,Placement!C78,1)&amp;" ")</f>
      </c>
      <c r="D78">
        <f>IF(ISBLANK(Placement!D78),"",D$1&amp;"-"&amp;INDEX(Marker!$B$2:$B$6,Placement!D78,1)&amp;" ")</f>
      </c>
      <c r="E78">
        <f>IF(ISBLANK(Placement!E78),"",E$1&amp;"-"&amp;INDEX(Marker!$B$2:$B$6,Placement!E78,1)&amp;" ")</f>
      </c>
      <c r="F78">
        <f>IF(ISBLANK(Placement!F78),"",F$1&amp;"-"&amp;INDEX(Marker!$B$2:$B$6,Placement!F78,1)&amp;" ")</f>
      </c>
      <c r="G78">
        <f>IF(ISBLANK(Placement!G78),"",G$1&amp;"-"&amp;INDEX(Marker!$B$2:$B$6,Placement!G78,1)&amp;" ")</f>
      </c>
      <c r="H78">
        <f>IF(ISBLANK(Placement!H78),"",H$1&amp;"-"&amp;INDEX(Marker!$B$2:$B$6,Placement!H78,1)&amp;" ")</f>
      </c>
      <c r="I78">
        <f>IF(ISBLANK(Placement!I78),"",I$1&amp;"-"&amp;INDEX(Marker!$B$2:$B$6,Placement!I78,1)&amp;" ")</f>
      </c>
      <c r="J78">
        <f>IF(ISBLANK(Placement!J78),"",J$1&amp;"-"&amp;INDEX(Marker!$B$2:$B$6,Placement!J78,1)&amp;" ")</f>
      </c>
      <c r="K78">
        <f>IF(ISBLANK(Placement!K78),"",K$1&amp;"-"&amp;INDEX(Marker!$B$2:$B$6,Placement!K78,1)&amp;" ")</f>
      </c>
      <c r="L78">
        <f>IF(ISBLANK(Placement!L78),"",L$1&amp;"-"&amp;INDEX(Marker!$B$2:$B$6,Placement!L78,1)&amp;" ")</f>
      </c>
      <c r="M78">
        <f>IF(ISBLANK(Placement!M78),"",M$1&amp;"-"&amp;INDEX(Marker!$B$2:$B$6,Placement!M78,1)&amp;" ")</f>
      </c>
      <c r="N78">
        <f>IF(ISBLANK(Placement!N78),"",N$1&amp;"-"&amp;INDEX(Marker!$B$2:$B$6,Placement!N78,1)&amp;" ")</f>
      </c>
    </row>
    <row r="79" spans="1:14" ht="12.75">
      <c r="A79" t="str">
        <f>Placement!A79</f>
        <v>Rio de Oro</v>
      </c>
      <c r="B79" t="str">
        <f t="shared" si="1"/>
        <v>Spain-Possession </v>
      </c>
      <c r="C79">
        <f>IF(ISBLANK(Placement!C79),"",C$1&amp;"-"&amp;INDEX(Marker!$B$2:$B$6,Placement!C79,1)&amp;" ")</f>
      </c>
      <c r="D79">
        <f>IF(ISBLANK(Placement!D79),"",D$1&amp;"-"&amp;INDEX(Marker!$B$2:$B$6,Placement!D79,1)&amp;" ")</f>
      </c>
      <c r="E79">
        <f>IF(ISBLANK(Placement!E79),"",E$1&amp;"-"&amp;INDEX(Marker!$B$2:$B$6,Placement!E79,1)&amp;" ")</f>
      </c>
      <c r="F79">
        <f>IF(ISBLANK(Placement!F79),"",F$1&amp;"-"&amp;INDEX(Marker!$B$2:$B$6,Placement!F79,1)&amp;" ")</f>
      </c>
      <c r="G79">
        <f>IF(ISBLANK(Placement!G79),"",G$1&amp;"-"&amp;INDEX(Marker!$B$2:$B$6,Placement!G79,1)&amp;" ")</f>
      </c>
      <c r="H79">
        <f>IF(ISBLANK(Placement!H79),"",H$1&amp;"-"&amp;INDEX(Marker!$B$2:$B$6,Placement!H79,1)&amp;" ")</f>
      </c>
      <c r="I79">
        <f>IF(ISBLANK(Placement!I79),"",I$1&amp;"-"&amp;INDEX(Marker!$B$2:$B$6,Placement!I79,1)&amp;" ")</f>
      </c>
      <c r="J79">
        <f>IF(ISBLANK(Placement!J79),"",J$1&amp;"-"&amp;INDEX(Marker!$B$2:$B$6,Placement!J79,1)&amp;" ")</f>
      </c>
      <c r="K79">
        <f>IF(ISBLANK(Placement!K79),"",K$1&amp;"-"&amp;INDEX(Marker!$B$2:$B$6,Placement!K79,1)&amp;" ")</f>
      </c>
      <c r="L79">
        <f>IF(ISBLANK(Placement!L79),"",L$1&amp;"-"&amp;INDEX(Marker!$B$2:$B$6,Placement!L79,1)&amp;" ")</f>
      </c>
      <c r="M79" t="str">
        <f>IF(ISBLANK(Placement!M79),"",M$1&amp;"-"&amp;INDEX(Marker!$B$2:$B$6,Placement!M79,1)&amp;" ")</f>
        <v>Spain-Possession </v>
      </c>
      <c r="N79">
        <f>IF(ISBLANK(Placement!N79),"",N$1&amp;"-"&amp;INDEX(Marker!$B$2:$B$6,Placement!N79,1)&amp;" ")</f>
      </c>
    </row>
    <row r="80" spans="1:14" ht="12.75">
      <c r="A80" t="str">
        <f>Placement!A80</f>
        <v>Rumania</v>
      </c>
      <c r="B80">
        <f t="shared" si="1"/>
      </c>
      <c r="C80">
        <f>IF(ISBLANK(Placement!C80),"",C$1&amp;"-"&amp;INDEX(Marker!$B$2:$B$6,Placement!C80,1)&amp;" ")</f>
      </c>
      <c r="D80">
        <f>IF(ISBLANK(Placement!D80),"",D$1&amp;"-"&amp;INDEX(Marker!$B$2:$B$6,Placement!D80,1)&amp;" ")</f>
      </c>
      <c r="E80">
        <f>IF(ISBLANK(Placement!E80),"",E$1&amp;"-"&amp;INDEX(Marker!$B$2:$B$6,Placement!E80,1)&amp;" ")</f>
      </c>
      <c r="F80">
        <f>IF(ISBLANK(Placement!F80),"",F$1&amp;"-"&amp;INDEX(Marker!$B$2:$B$6,Placement!F80,1)&amp;" ")</f>
      </c>
      <c r="G80">
        <f>IF(ISBLANK(Placement!G80),"",G$1&amp;"-"&amp;INDEX(Marker!$B$2:$B$6,Placement!G80,1)&amp;" ")</f>
      </c>
      <c r="H80">
        <f>IF(ISBLANK(Placement!H80),"",H$1&amp;"-"&amp;INDEX(Marker!$B$2:$B$6,Placement!H80,1)&amp;" ")</f>
      </c>
      <c r="I80">
        <f>IF(ISBLANK(Placement!I80),"",I$1&amp;"-"&amp;INDEX(Marker!$B$2:$B$6,Placement!I80,1)&amp;" ")</f>
      </c>
      <c r="J80">
        <f>IF(ISBLANK(Placement!J80),"",J$1&amp;"-"&amp;INDEX(Marker!$B$2:$B$6,Placement!J80,1)&amp;" ")</f>
      </c>
      <c r="K80">
        <f>IF(ISBLANK(Placement!K80),"",K$1&amp;"-"&amp;INDEX(Marker!$B$2:$B$6,Placement!K80,1)&amp;" ")</f>
      </c>
      <c r="L80">
        <f>IF(ISBLANK(Placement!L80),"",L$1&amp;"-"&amp;INDEX(Marker!$B$2:$B$6,Placement!L80,1)&amp;" ")</f>
      </c>
      <c r="M80">
        <f>IF(ISBLANK(Placement!M80),"",M$1&amp;"-"&amp;INDEX(Marker!$B$2:$B$6,Placement!M80,1)&amp;" ")</f>
      </c>
      <c r="N80">
        <f>IF(ISBLANK(Placement!N80),"",N$1&amp;"-"&amp;INDEX(Marker!$B$2:$B$6,Placement!N80,1)&amp;" ")</f>
      </c>
    </row>
    <row r="81" spans="1:14" ht="12.75">
      <c r="A81" t="str">
        <f>Placement!A81</f>
        <v>Sarawak</v>
      </c>
      <c r="B81">
        <f t="shared" si="1"/>
      </c>
      <c r="C81">
        <f>IF(ISBLANK(Placement!C81),"",C$1&amp;"-"&amp;INDEX(Marker!$B$2:$B$6,Placement!C81,1)&amp;" ")</f>
      </c>
      <c r="D81">
        <f>IF(ISBLANK(Placement!D81),"",D$1&amp;"-"&amp;INDEX(Marker!$B$2:$B$6,Placement!D81,1)&amp;" ")</f>
      </c>
      <c r="E81">
        <f>IF(ISBLANK(Placement!E81),"",E$1&amp;"-"&amp;INDEX(Marker!$B$2:$B$6,Placement!E81,1)&amp;" ")</f>
      </c>
      <c r="F81">
        <f>IF(ISBLANK(Placement!F81),"",F$1&amp;"-"&amp;INDEX(Marker!$B$2:$B$6,Placement!F81,1)&amp;" ")</f>
      </c>
      <c r="G81">
        <f>IF(ISBLANK(Placement!G81),"",G$1&amp;"-"&amp;INDEX(Marker!$B$2:$B$6,Placement!G81,1)&amp;" ")</f>
      </c>
      <c r="H81">
        <f>IF(ISBLANK(Placement!H81),"",H$1&amp;"-"&amp;INDEX(Marker!$B$2:$B$6,Placement!H81,1)&amp;" ")</f>
      </c>
      <c r="I81">
        <f>IF(ISBLANK(Placement!I81),"",I$1&amp;"-"&amp;INDEX(Marker!$B$2:$B$6,Placement!I81,1)&amp;" ")</f>
      </c>
      <c r="J81">
        <f>IF(ISBLANK(Placement!J81),"",J$1&amp;"-"&amp;INDEX(Marker!$B$2:$B$6,Placement!J81,1)&amp;" ")</f>
      </c>
      <c r="K81">
        <f>IF(ISBLANK(Placement!K81),"",K$1&amp;"-"&amp;INDEX(Marker!$B$2:$B$6,Placement!K81,1)&amp;" ")</f>
      </c>
      <c r="L81">
        <f>IF(ISBLANK(Placement!L81),"",L$1&amp;"-"&amp;INDEX(Marker!$B$2:$B$6,Placement!L81,1)&amp;" ")</f>
      </c>
      <c r="M81">
        <f>IF(ISBLANK(Placement!M81),"",M$1&amp;"-"&amp;INDEX(Marker!$B$2:$B$6,Placement!M81,1)&amp;" ")</f>
      </c>
      <c r="N81">
        <f>IF(ISBLANK(Placement!N81),"",N$1&amp;"-"&amp;INDEX(Marker!$B$2:$B$6,Placement!N81,1)&amp;" ")</f>
      </c>
    </row>
    <row r="82" spans="1:14" ht="12.75">
      <c r="A82" t="str">
        <f>Placement!A82</f>
        <v>Senegambia</v>
      </c>
      <c r="B82" t="str">
        <f t="shared" si="1"/>
        <v>France-Possession </v>
      </c>
      <c r="C82">
        <f>IF(ISBLANK(Placement!C82),"",C$1&amp;"-"&amp;INDEX(Marker!$B$2:$B$6,Placement!C82,1)&amp;" ")</f>
      </c>
      <c r="D82">
        <f>IF(ISBLANK(Placement!D82),"",D$1&amp;"-"&amp;INDEX(Marker!$B$2:$B$6,Placement!D82,1)&amp;" ")</f>
      </c>
      <c r="E82" t="str">
        <f>IF(ISBLANK(Placement!E82),"",E$1&amp;"-"&amp;INDEX(Marker!$B$2:$B$6,Placement!E82,1)&amp;" ")</f>
        <v>France-Possession </v>
      </c>
      <c r="F82">
        <f>IF(ISBLANK(Placement!F82),"",F$1&amp;"-"&amp;INDEX(Marker!$B$2:$B$6,Placement!F82,1)&amp;" ")</f>
      </c>
      <c r="G82">
        <f>IF(ISBLANK(Placement!G82),"",G$1&amp;"-"&amp;INDEX(Marker!$B$2:$B$6,Placement!G82,1)&amp;" ")</f>
      </c>
      <c r="H82">
        <f>IF(ISBLANK(Placement!H82),"",H$1&amp;"-"&amp;INDEX(Marker!$B$2:$B$6,Placement!H82,1)&amp;" ")</f>
      </c>
      <c r="I82">
        <f>IF(ISBLANK(Placement!I82),"",I$1&amp;"-"&amp;INDEX(Marker!$B$2:$B$6,Placement!I82,1)&amp;" ")</f>
      </c>
      <c r="J82">
        <f>IF(ISBLANK(Placement!J82),"",J$1&amp;"-"&amp;INDEX(Marker!$B$2:$B$6,Placement!J82,1)&amp;" ")</f>
      </c>
      <c r="K82">
        <f>IF(ISBLANK(Placement!K82),"",K$1&amp;"-"&amp;INDEX(Marker!$B$2:$B$6,Placement!K82,1)&amp;" ")</f>
      </c>
      <c r="L82">
        <f>IF(ISBLANK(Placement!L82),"",L$1&amp;"-"&amp;INDEX(Marker!$B$2:$B$6,Placement!L82,1)&amp;" ")</f>
      </c>
      <c r="M82">
        <f>IF(ISBLANK(Placement!M82),"",M$1&amp;"-"&amp;INDEX(Marker!$B$2:$B$6,Placement!M82,1)&amp;" ")</f>
      </c>
      <c r="N82">
        <f>IF(ISBLANK(Placement!N82),"",N$1&amp;"-"&amp;INDEX(Marker!$B$2:$B$6,Placement!N82,1)&amp;" ")</f>
      </c>
    </row>
    <row r="83" spans="1:14" ht="12.75">
      <c r="A83" t="str">
        <f>Placement!A83</f>
        <v>Serbia</v>
      </c>
      <c r="B83">
        <f t="shared" si="1"/>
      </c>
      <c r="C83">
        <f>IF(ISBLANK(Placement!C83),"",C$1&amp;"-"&amp;INDEX(Marker!$B$2:$B$6,Placement!C83,1)&amp;" ")</f>
      </c>
      <c r="D83">
        <f>IF(ISBLANK(Placement!D83),"",D$1&amp;"-"&amp;INDEX(Marker!$B$2:$B$6,Placement!D83,1)&amp;" ")</f>
      </c>
      <c r="E83">
        <f>IF(ISBLANK(Placement!E83),"",E$1&amp;"-"&amp;INDEX(Marker!$B$2:$B$6,Placement!E83,1)&amp;" ")</f>
      </c>
      <c r="F83">
        <f>IF(ISBLANK(Placement!F83),"",F$1&amp;"-"&amp;INDEX(Marker!$B$2:$B$6,Placement!F83,1)&amp;" ")</f>
      </c>
      <c r="G83">
        <f>IF(ISBLANK(Placement!G83),"",G$1&amp;"-"&amp;INDEX(Marker!$B$2:$B$6,Placement!G83,1)&amp;" ")</f>
      </c>
      <c r="H83">
        <f>IF(ISBLANK(Placement!H83),"",H$1&amp;"-"&amp;INDEX(Marker!$B$2:$B$6,Placement!H83,1)&amp;" ")</f>
      </c>
      <c r="I83">
        <f>IF(ISBLANK(Placement!I83),"",I$1&amp;"-"&amp;INDEX(Marker!$B$2:$B$6,Placement!I83,1)&amp;" ")</f>
      </c>
      <c r="J83">
        <f>IF(ISBLANK(Placement!J83),"",J$1&amp;"-"&amp;INDEX(Marker!$B$2:$B$6,Placement!J83,1)&amp;" ")</f>
      </c>
      <c r="K83">
        <f>IF(ISBLANK(Placement!K83),"",K$1&amp;"-"&amp;INDEX(Marker!$B$2:$B$6,Placement!K83,1)&amp;" ")</f>
      </c>
      <c r="L83">
        <f>IF(ISBLANK(Placement!L83),"",L$1&amp;"-"&amp;INDEX(Marker!$B$2:$B$6,Placement!L83,1)&amp;" ")</f>
      </c>
      <c r="M83">
        <f>IF(ISBLANK(Placement!M83),"",M$1&amp;"-"&amp;INDEX(Marker!$B$2:$B$6,Placement!M83,1)&amp;" ")</f>
      </c>
      <c r="N83">
        <f>IF(ISBLANK(Placement!N83),"",N$1&amp;"-"&amp;INDEX(Marker!$B$2:$B$6,Placement!N83,1)&amp;" ")</f>
      </c>
    </row>
    <row r="84" spans="1:14" ht="12.75">
      <c r="A84" t="str">
        <f>Placement!A84</f>
        <v>Shang-Hai</v>
      </c>
      <c r="B84">
        <f t="shared" si="1"/>
      </c>
      <c r="C84">
        <f>IF(ISBLANK(Placement!C84),"",C$1&amp;"-"&amp;INDEX(Marker!$B$2:$B$6,Placement!C84,1)&amp;" ")</f>
      </c>
      <c r="D84">
        <f>IF(ISBLANK(Placement!D84),"",D$1&amp;"-"&amp;INDEX(Marker!$B$2:$B$6,Placement!D84,1)&amp;" ")</f>
      </c>
      <c r="E84">
        <f>IF(ISBLANK(Placement!E84),"",E$1&amp;"-"&amp;INDEX(Marker!$B$2:$B$6,Placement!E84,1)&amp;" ")</f>
      </c>
      <c r="F84">
        <f>IF(ISBLANK(Placement!F84),"",F$1&amp;"-"&amp;INDEX(Marker!$B$2:$B$6,Placement!F84,1)&amp;" ")</f>
      </c>
      <c r="G84">
        <f>IF(ISBLANK(Placement!G84),"",G$1&amp;"-"&amp;INDEX(Marker!$B$2:$B$6,Placement!G84,1)&amp;" ")</f>
      </c>
      <c r="H84">
        <f>IF(ISBLANK(Placement!H84),"",H$1&amp;"-"&amp;INDEX(Marker!$B$2:$B$6,Placement!H84,1)&amp;" ")</f>
      </c>
      <c r="I84">
        <f>IF(ISBLANK(Placement!I84),"",I$1&amp;"-"&amp;INDEX(Marker!$B$2:$B$6,Placement!I84,1)&amp;" ")</f>
      </c>
      <c r="J84">
        <f>IF(ISBLANK(Placement!J84),"",J$1&amp;"-"&amp;INDEX(Marker!$B$2:$B$6,Placement!J84,1)&amp;" ")</f>
      </c>
      <c r="K84">
        <f>IF(ISBLANK(Placement!K84),"",K$1&amp;"-"&amp;INDEX(Marker!$B$2:$B$6,Placement!K84,1)&amp;" ")</f>
      </c>
      <c r="L84">
        <f>IF(ISBLANK(Placement!L84),"",L$1&amp;"-"&amp;INDEX(Marker!$B$2:$B$6,Placement!L84,1)&amp;" ")</f>
      </c>
      <c r="M84">
        <f>IF(ISBLANK(Placement!M84),"",M$1&amp;"-"&amp;INDEX(Marker!$B$2:$B$6,Placement!M84,1)&amp;" ")</f>
      </c>
      <c r="N84">
        <f>IF(ISBLANK(Placement!N84),"",N$1&amp;"-"&amp;INDEX(Marker!$B$2:$B$6,Placement!N84,1)&amp;" ")</f>
      </c>
    </row>
    <row r="85" spans="1:14" ht="12.75">
      <c r="A85" t="str">
        <f>Placement!A85</f>
        <v>Shan-Tung</v>
      </c>
      <c r="B85">
        <f t="shared" si="1"/>
      </c>
      <c r="C85">
        <f>IF(ISBLANK(Placement!C85),"",C$1&amp;"-"&amp;INDEX(Marker!$B$2:$B$6,Placement!C85,1)&amp;" ")</f>
      </c>
      <c r="D85">
        <f>IF(ISBLANK(Placement!D85),"",D$1&amp;"-"&amp;INDEX(Marker!$B$2:$B$6,Placement!D85,1)&amp;" ")</f>
      </c>
      <c r="E85">
        <f>IF(ISBLANK(Placement!E85),"",E$1&amp;"-"&amp;INDEX(Marker!$B$2:$B$6,Placement!E85,1)&amp;" ")</f>
      </c>
      <c r="F85">
        <f>IF(ISBLANK(Placement!F85),"",F$1&amp;"-"&amp;INDEX(Marker!$B$2:$B$6,Placement!F85,1)&amp;" ")</f>
      </c>
      <c r="G85">
        <f>IF(ISBLANK(Placement!G85),"",G$1&amp;"-"&amp;INDEX(Marker!$B$2:$B$6,Placement!G85,1)&amp;" ")</f>
      </c>
      <c r="H85">
        <f>IF(ISBLANK(Placement!H85),"",H$1&amp;"-"&amp;INDEX(Marker!$B$2:$B$6,Placement!H85,1)&amp;" ")</f>
      </c>
      <c r="I85">
        <f>IF(ISBLANK(Placement!I85),"",I$1&amp;"-"&amp;INDEX(Marker!$B$2:$B$6,Placement!I85,1)&amp;" ")</f>
      </c>
      <c r="J85">
        <f>IF(ISBLANK(Placement!J85),"",J$1&amp;"-"&amp;INDEX(Marker!$B$2:$B$6,Placement!J85,1)&amp;" ")</f>
      </c>
      <c r="K85">
        <f>IF(ISBLANK(Placement!K85),"",K$1&amp;"-"&amp;INDEX(Marker!$B$2:$B$6,Placement!K85,1)&amp;" ")</f>
      </c>
      <c r="L85">
        <f>IF(ISBLANK(Placement!L85),"",L$1&amp;"-"&amp;INDEX(Marker!$B$2:$B$6,Placement!L85,1)&amp;" ")</f>
      </c>
      <c r="M85">
        <f>IF(ISBLANK(Placement!M85),"",M$1&amp;"-"&amp;INDEX(Marker!$B$2:$B$6,Placement!M85,1)&amp;" ")</f>
      </c>
      <c r="N85">
        <f>IF(ISBLANK(Placement!N85),"",N$1&amp;"-"&amp;INDEX(Marker!$B$2:$B$6,Placement!N85,1)&amp;" ")</f>
      </c>
    </row>
    <row r="86" spans="1:14" ht="12.75">
      <c r="A86" t="str">
        <f>Placement!A86</f>
        <v>Siam</v>
      </c>
      <c r="B86">
        <f t="shared" si="1"/>
      </c>
      <c r="C86">
        <f>IF(ISBLANK(Placement!C86),"",C$1&amp;"-"&amp;INDEX(Marker!$B$2:$B$6,Placement!C86,1)&amp;" ")</f>
      </c>
      <c r="D86">
        <f>IF(ISBLANK(Placement!D86),"",D$1&amp;"-"&amp;INDEX(Marker!$B$2:$B$6,Placement!D86,1)&amp;" ")</f>
      </c>
      <c r="E86">
        <f>IF(ISBLANK(Placement!E86),"",E$1&amp;"-"&amp;INDEX(Marker!$B$2:$B$6,Placement!E86,1)&amp;" ")</f>
      </c>
      <c r="F86">
        <f>IF(ISBLANK(Placement!F86),"",F$1&amp;"-"&amp;INDEX(Marker!$B$2:$B$6,Placement!F86,1)&amp;" ")</f>
      </c>
      <c r="G86">
        <f>IF(ISBLANK(Placement!G86),"",G$1&amp;"-"&amp;INDEX(Marker!$B$2:$B$6,Placement!G86,1)&amp;" ")</f>
      </c>
      <c r="H86">
        <f>IF(ISBLANK(Placement!H86),"",H$1&amp;"-"&amp;INDEX(Marker!$B$2:$B$6,Placement!H86,1)&amp;" ")</f>
      </c>
      <c r="I86">
        <f>IF(ISBLANK(Placement!I86),"",I$1&amp;"-"&amp;INDEX(Marker!$B$2:$B$6,Placement!I86,1)&amp;" ")</f>
      </c>
      <c r="J86">
        <f>IF(ISBLANK(Placement!J86),"",J$1&amp;"-"&amp;INDEX(Marker!$B$2:$B$6,Placement!J86,1)&amp;" ")</f>
      </c>
      <c r="K86">
        <f>IF(ISBLANK(Placement!K86),"",K$1&amp;"-"&amp;INDEX(Marker!$B$2:$B$6,Placement!K86,1)&amp;" ")</f>
      </c>
      <c r="L86">
        <f>IF(ISBLANK(Placement!L86),"",L$1&amp;"-"&amp;INDEX(Marker!$B$2:$B$6,Placement!L86,1)&amp;" ")</f>
      </c>
      <c r="M86">
        <f>IF(ISBLANK(Placement!M86),"",M$1&amp;"-"&amp;INDEX(Marker!$B$2:$B$6,Placement!M86,1)&amp;" ")</f>
      </c>
      <c r="N86">
        <f>IF(ISBLANK(Placement!N86),"",N$1&amp;"-"&amp;INDEX(Marker!$B$2:$B$6,Placement!N86,1)&amp;" ")</f>
      </c>
    </row>
    <row r="87" spans="1:14" ht="12.75">
      <c r="A87" t="str">
        <f>Placement!A87</f>
        <v>Sin-Kiang</v>
      </c>
      <c r="B87">
        <f t="shared" si="1"/>
      </c>
      <c r="C87">
        <f>IF(ISBLANK(Placement!C87),"",C$1&amp;"-"&amp;INDEX(Marker!$B$2:$B$6,Placement!C87,1)&amp;" ")</f>
      </c>
      <c r="D87">
        <f>IF(ISBLANK(Placement!D87),"",D$1&amp;"-"&amp;INDEX(Marker!$B$2:$B$6,Placement!D87,1)&amp;" ")</f>
      </c>
      <c r="E87">
        <f>IF(ISBLANK(Placement!E87),"",E$1&amp;"-"&amp;INDEX(Marker!$B$2:$B$6,Placement!E87,1)&amp;" ")</f>
      </c>
      <c r="F87">
        <f>IF(ISBLANK(Placement!F87),"",F$1&amp;"-"&amp;INDEX(Marker!$B$2:$B$6,Placement!F87,1)&amp;" ")</f>
      </c>
      <c r="G87">
        <f>IF(ISBLANK(Placement!G87),"",G$1&amp;"-"&amp;INDEX(Marker!$B$2:$B$6,Placement!G87,1)&amp;" ")</f>
      </c>
      <c r="H87">
        <f>IF(ISBLANK(Placement!H87),"",H$1&amp;"-"&amp;INDEX(Marker!$B$2:$B$6,Placement!H87,1)&amp;" ")</f>
      </c>
      <c r="I87">
        <f>IF(ISBLANK(Placement!I87),"",I$1&amp;"-"&amp;INDEX(Marker!$B$2:$B$6,Placement!I87,1)&amp;" ")</f>
      </c>
      <c r="J87">
        <f>IF(ISBLANK(Placement!J87),"",J$1&amp;"-"&amp;INDEX(Marker!$B$2:$B$6,Placement!J87,1)&amp;" ")</f>
      </c>
      <c r="K87">
        <f>IF(ISBLANK(Placement!K87),"",K$1&amp;"-"&amp;INDEX(Marker!$B$2:$B$6,Placement!K87,1)&amp;" ")</f>
      </c>
      <c r="L87">
        <f>IF(ISBLANK(Placement!L87),"",L$1&amp;"-"&amp;INDEX(Marker!$B$2:$B$6,Placement!L87,1)&amp;" ")</f>
      </c>
      <c r="M87">
        <f>IF(ISBLANK(Placement!M87),"",M$1&amp;"-"&amp;INDEX(Marker!$B$2:$B$6,Placement!M87,1)&amp;" ")</f>
      </c>
      <c r="N87">
        <f>IF(ISBLANK(Placement!N87),"",N$1&amp;"-"&amp;INDEX(Marker!$B$2:$B$6,Placement!N87,1)&amp;" ")</f>
      </c>
    </row>
    <row r="88" spans="1:14" ht="12.75">
      <c r="A88" t="str">
        <f>Placement!A88</f>
        <v>Sokoto</v>
      </c>
      <c r="B88">
        <f t="shared" si="1"/>
      </c>
      <c r="C88">
        <f>IF(ISBLANK(Placement!C88),"",C$1&amp;"-"&amp;INDEX(Marker!$B$2:$B$6,Placement!C88,1)&amp;" ")</f>
      </c>
      <c r="D88">
        <f>IF(ISBLANK(Placement!D88),"",D$1&amp;"-"&amp;INDEX(Marker!$B$2:$B$6,Placement!D88,1)&amp;" ")</f>
      </c>
      <c r="E88">
        <f>IF(ISBLANK(Placement!E88),"",E$1&amp;"-"&amp;INDEX(Marker!$B$2:$B$6,Placement!E88,1)&amp;" ")</f>
      </c>
      <c r="F88">
        <f>IF(ISBLANK(Placement!F88),"",F$1&amp;"-"&amp;INDEX(Marker!$B$2:$B$6,Placement!F88,1)&amp;" ")</f>
      </c>
      <c r="G88">
        <f>IF(ISBLANK(Placement!G88),"",G$1&amp;"-"&amp;INDEX(Marker!$B$2:$B$6,Placement!G88,1)&amp;" ")</f>
      </c>
      <c r="H88">
        <f>IF(ISBLANK(Placement!H88),"",H$1&amp;"-"&amp;INDEX(Marker!$B$2:$B$6,Placement!H88,1)&amp;" ")</f>
      </c>
      <c r="I88">
        <f>IF(ISBLANK(Placement!I88),"",I$1&amp;"-"&amp;INDEX(Marker!$B$2:$B$6,Placement!I88,1)&amp;" ")</f>
      </c>
      <c r="J88">
        <f>IF(ISBLANK(Placement!J88),"",J$1&amp;"-"&amp;INDEX(Marker!$B$2:$B$6,Placement!J88,1)&amp;" ")</f>
      </c>
      <c r="K88">
        <f>IF(ISBLANK(Placement!K88),"",K$1&amp;"-"&amp;INDEX(Marker!$B$2:$B$6,Placement!K88,1)&amp;" ")</f>
      </c>
      <c r="L88">
        <f>IF(ISBLANK(Placement!L88),"",L$1&amp;"-"&amp;INDEX(Marker!$B$2:$B$6,Placement!L88,1)&amp;" ")</f>
      </c>
      <c r="M88">
        <f>IF(ISBLANK(Placement!M88),"",M$1&amp;"-"&amp;INDEX(Marker!$B$2:$B$6,Placement!M88,1)&amp;" ")</f>
      </c>
      <c r="N88">
        <f>IF(ISBLANK(Placement!N88),"",N$1&amp;"-"&amp;INDEX(Marker!$B$2:$B$6,Placement!N88,1)&amp;" ")</f>
      </c>
    </row>
    <row r="89" spans="1:14" ht="12.75">
      <c r="A89" t="str">
        <f>Placement!A89</f>
        <v>Soudan</v>
      </c>
      <c r="B89">
        <f t="shared" si="1"/>
      </c>
      <c r="C89">
        <f>IF(ISBLANK(Placement!C89),"",C$1&amp;"-"&amp;INDEX(Marker!$B$2:$B$6,Placement!C89,1)&amp;" ")</f>
      </c>
      <c r="D89">
        <f>IF(ISBLANK(Placement!D89),"",D$1&amp;"-"&amp;INDEX(Marker!$B$2:$B$6,Placement!D89,1)&amp;" ")</f>
      </c>
      <c r="E89">
        <f>IF(ISBLANK(Placement!E89),"",E$1&amp;"-"&amp;INDEX(Marker!$B$2:$B$6,Placement!E89,1)&amp;" ")</f>
      </c>
      <c r="F89">
        <f>IF(ISBLANK(Placement!F89),"",F$1&amp;"-"&amp;INDEX(Marker!$B$2:$B$6,Placement!F89,1)&amp;" ")</f>
      </c>
      <c r="G89">
        <f>IF(ISBLANK(Placement!G89),"",G$1&amp;"-"&amp;INDEX(Marker!$B$2:$B$6,Placement!G89,1)&amp;" ")</f>
      </c>
      <c r="H89">
        <f>IF(ISBLANK(Placement!H89),"",H$1&amp;"-"&amp;INDEX(Marker!$B$2:$B$6,Placement!H89,1)&amp;" ")</f>
      </c>
      <c r="I89">
        <f>IF(ISBLANK(Placement!I89),"",I$1&amp;"-"&amp;INDEX(Marker!$B$2:$B$6,Placement!I89,1)&amp;" ")</f>
      </c>
      <c r="J89">
        <f>IF(ISBLANK(Placement!J89),"",J$1&amp;"-"&amp;INDEX(Marker!$B$2:$B$6,Placement!J89,1)&amp;" ")</f>
      </c>
      <c r="K89">
        <f>IF(ISBLANK(Placement!K89),"",K$1&amp;"-"&amp;INDEX(Marker!$B$2:$B$6,Placement!K89,1)&amp;" ")</f>
      </c>
      <c r="L89">
        <f>IF(ISBLANK(Placement!L89),"",L$1&amp;"-"&amp;INDEX(Marker!$B$2:$B$6,Placement!L89,1)&amp;" ")</f>
      </c>
      <c r="M89">
        <f>IF(ISBLANK(Placement!M89),"",M$1&amp;"-"&amp;INDEX(Marker!$B$2:$B$6,Placement!M89,1)&amp;" ")</f>
      </c>
      <c r="N89">
        <f>IF(ISBLANK(Placement!N89),"",N$1&amp;"-"&amp;INDEX(Marker!$B$2:$B$6,Placement!N89,1)&amp;" ")</f>
      </c>
    </row>
    <row r="90" spans="1:14" ht="12.75">
      <c r="A90" t="str">
        <f>Placement!A90</f>
        <v>Sudwest Afrika</v>
      </c>
      <c r="B90">
        <f t="shared" si="1"/>
      </c>
      <c r="C90">
        <f>IF(ISBLANK(Placement!C90),"",C$1&amp;"-"&amp;INDEX(Marker!$B$2:$B$6,Placement!C90,1)&amp;" ")</f>
      </c>
      <c r="D90">
        <f>IF(ISBLANK(Placement!D90),"",D$1&amp;"-"&amp;INDEX(Marker!$B$2:$B$6,Placement!D90,1)&amp;" ")</f>
      </c>
      <c r="E90">
        <f>IF(ISBLANK(Placement!E90),"",E$1&amp;"-"&amp;INDEX(Marker!$B$2:$B$6,Placement!E90,1)&amp;" ")</f>
      </c>
      <c r="F90">
        <f>IF(ISBLANK(Placement!F90),"",F$1&amp;"-"&amp;INDEX(Marker!$B$2:$B$6,Placement!F90,1)&amp;" ")</f>
      </c>
      <c r="G90">
        <f>IF(ISBLANK(Placement!G90),"",G$1&amp;"-"&amp;INDEX(Marker!$B$2:$B$6,Placement!G90,1)&amp;" ")</f>
      </c>
      <c r="H90">
        <f>IF(ISBLANK(Placement!H90),"",H$1&amp;"-"&amp;INDEX(Marker!$B$2:$B$6,Placement!H90,1)&amp;" ")</f>
      </c>
      <c r="I90">
        <f>IF(ISBLANK(Placement!I90),"",I$1&amp;"-"&amp;INDEX(Marker!$B$2:$B$6,Placement!I90,1)&amp;" ")</f>
      </c>
      <c r="J90">
        <f>IF(ISBLANK(Placement!J90),"",J$1&amp;"-"&amp;INDEX(Marker!$B$2:$B$6,Placement!J90,1)&amp;" ")</f>
      </c>
      <c r="K90">
        <f>IF(ISBLANK(Placement!K90),"",K$1&amp;"-"&amp;INDEX(Marker!$B$2:$B$6,Placement!K90,1)&amp;" ")</f>
      </c>
      <c r="L90">
        <f>IF(ISBLANK(Placement!L90),"",L$1&amp;"-"&amp;INDEX(Marker!$B$2:$B$6,Placement!L90,1)&amp;" ")</f>
      </c>
      <c r="M90">
        <f>IF(ISBLANK(Placement!M90),"",M$1&amp;"-"&amp;INDEX(Marker!$B$2:$B$6,Placement!M90,1)&amp;" ")</f>
      </c>
      <c r="N90">
        <f>IF(ISBLANK(Placement!N90),"",N$1&amp;"-"&amp;INDEX(Marker!$B$2:$B$6,Placement!N90,1)&amp;" ")</f>
      </c>
    </row>
    <row r="91" spans="1:14" ht="12.75">
      <c r="A91" t="str">
        <f>Placement!A91</f>
        <v>Szech-Wan</v>
      </c>
      <c r="B91">
        <f t="shared" si="1"/>
      </c>
      <c r="C91">
        <f>IF(ISBLANK(Placement!C91),"",C$1&amp;"-"&amp;INDEX(Marker!$B$2:$B$6,Placement!C91,1)&amp;" ")</f>
      </c>
      <c r="D91">
        <f>IF(ISBLANK(Placement!D91),"",D$1&amp;"-"&amp;INDEX(Marker!$B$2:$B$6,Placement!D91,1)&amp;" ")</f>
      </c>
      <c r="E91">
        <f>IF(ISBLANK(Placement!E91),"",E$1&amp;"-"&amp;INDEX(Marker!$B$2:$B$6,Placement!E91,1)&amp;" ")</f>
      </c>
      <c r="F91">
        <f>IF(ISBLANK(Placement!F91),"",F$1&amp;"-"&amp;INDEX(Marker!$B$2:$B$6,Placement!F91,1)&amp;" ")</f>
      </c>
      <c r="G91">
        <f>IF(ISBLANK(Placement!G91),"",G$1&amp;"-"&amp;INDEX(Marker!$B$2:$B$6,Placement!G91,1)&amp;" ")</f>
      </c>
      <c r="H91">
        <f>IF(ISBLANK(Placement!H91),"",H$1&amp;"-"&amp;INDEX(Marker!$B$2:$B$6,Placement!H91,1)&amp;" ")</f>
      </c>
      <c r="I91">
        <f>IF(ISBLANK(Placement!I91),"",I$1&amp;"-"&amp;INDEX(Marker!$B$2:$B$6,Placement!I91,1)&amp;" ")</f>
      </c>
      <c r="J91">
        <f>IF(ISBLANK(Placement!J91),"",J$1&amp;"-"&amp;INDEX(Marker!$B$2:$B$6,Placement!J91,1)&amp;" ")</f>
      </c>
      <c r="K91">
        <f>IF(ISBLANK(Placement!K91),"",K$1&amp;"-"&amp;INDEX(Marker!$B$2:$B$6,Placement!K91,1)&amp;" ")</f>
      </c>
      <c r="L91">
        <f>IF(ISBLANK(Placement!L91),"",L$1&amp;"-"&amp;INDEX(Marker!$B$2:$B$6,Placement!L91,1)&amp;" ")</f>
      </c>
      <c r="M91">
        <f>IF(ISBLANK(Placement!M91),"",M$1&amp;"-"&amp;INDEX(Marker!$B$2:$B$6,Placement!M91,1)&amp;" ")</f>
      </c>
      <c r="N91">
        <f>IF(ISBLANK(Placement!N91),"",N$1&amp;"-"&amp;INDEX(Marker!$B$2:$B$6,Placement!N91,1)&amp;" ")</f>
      </c>
    </row>
    <row r="92" spans="1:14" ht="12.75">
      <c r="A92" t="str">
        <f>Placement!A92</f>
        <v>Tanganyika</v>
      </c>
      <c r="B92">
        <f t="shared" si="1"/>
      </c>
      <c r="C92">
        <f>IF(ISBLANK(Placement!C92),"",C$1&amp;"-"&amp;INDEX(Marker!$B$2:$B$6,Placement!C92,1)&amp;" ")</f>
      </c>
      <c r="D92">
        <f>IF(ISBLANK(Placement!D92),"",D$1&amp;"-"&amp;INDEX(Marker!$B$2:$B$6,Placement!D92,1)&amp;" ")</f>
      </c>
      <c r="E92">
        <f>IF(ISBLANK(Placement!E92),"",E$1&amp;"-"&amp;INDEX(Marker!$B$2:$B$6,Placement!E92,1)&amp;" ")</f>
      </c>
      <c r="F92">
        <f>IF(ISBLANK(Placement!F92),"",F$1&amp;"-"&amp;INDEX(Marker!$B$2:$B$6,Placement!F92,1)&amp;" ")</f>
      </c>
      <c r="G92">
        <f>IF(ISBLANK(Placement!G92),"",G$1&amp;"-"&amp;INDEX(Marker!$B$2:$B$6,Placement!G92,1)&amp;" ")</f>
      </c>
      <c r="H92">
        <f>IF(ISBLANK(Placement!H92),"",H$1&amp;"-"&amp;INDEX(Marker!$B$2:$B$6,Placement!H92,1)&amp;" ")</f>
      </c>
      <c r="I92">
        <f>IF(ISBLANK(Placement!I92),"",I$1&amp;"-"&amp;INDEX(Marker!$B$2:$B$6,Placement!I92,1)&amp;" ")</f>
      </c>
      <c r="J92">
        <f>IF(ISBLANK(Placement!J92),"",J$1&amp;"-"&amp;INDEX(Marker!$B$2:$B$6,Placement!J92,1)&amp;" ")</f>
      </c>
      <c r="K92">
        <f>IF(ISBLANK(Placement!K92),"",K$1&amp;"-"&amp;INDEX(Marker!$B$2:$B$6,Placement!K92,1)&amp;" ")</f>
      </c>
      <c r="L92">
        <f>IF(ISBLANK(Placement!L92),"",L$1&amp;"-"&amp;INDEX(Marker!$B$2:$B$6,Placement!L92,1)&amp;" ")</f>
      </c>
      <c r="M92">
        <f>IF(ISBLANK(Placement!M92),"",M$1&amp;"-"&amp;INDEX(Marker!$B$2:$B$6,Placement!M92,1)&amp;" ")</f>
      </c>
      <c r="N92">
        <f>IF(ISBLANK(Placement!N92),"",N$1&amp;"-"&amp;INDEX(Marker!$B$2:$B$6,Placement!N92,1)&amp;" ")</f>
      </c>
    </row>
    <row r="93" spans="1:14" ht="12.75">
      <c r="A93" t="str">
        <f>Placement!A93</f>
        <v>Tchad</v>
      </c>
      <c r="B93">
        <f t="shared" si="1"/>
      </c>
      <c r="C93">
        <f>IF(ISBLANK(Placement!C93),"",C$1&amp;"-"&amp;INDEX(Marker!$B$2:$B$6,Placement!C93,1)&amp;" ")</f>
      </c>
      <c r="D93">
        <f>IF(ISBLANK(Placement!D93),"",D$1&amp;"-"&amp;INDEX(Marker!$B$2:$B$6,Placement!D93,1)&amp;" ")</f>
      </c>
      <c r="E93">
        <f>IF(ISBLANK(Placement!E93),"",E$1&amp;"-"&amp;INDEX(Marker!$B$2:$B$6,Placement!E93,1)&amp;" ")</f>
      </c>
      <c r="F93">
        <f>IF(ISBLANK(Placement!F93),"",F$1&amp;"-"&amp;INDEX(Marker!$B$2:$B$6,Placement!F93,1)&amp;" ")</f>
      </c>
      <c r="G93">
        <f>IF(ISBLANK(Placement!G93),"",G$1&amp;"-"&amp;INDEX(Marker!$B$2:$B$6,Placement!G93,1)&amp;" ")</f>
      </c>
      <c r="H93">
        <f>IF(ISBLANK(Placement!H93),"",H$1&amp;"-"&amp;INDEX(Marker!$B$2:$B$6,Placement!H93,1)&amp;" ")</f>
      </c>
      <c r="I93">
        <f>IF(ISBLANK(Placement!I93),"",I$1&amp;"-"&amp;INDEX(Marker!$B$2:$B$6,Placement!I93,1)&amp;" ")</f>
      </c>
      <c r="J93">
        <f>IF(ISBLANK(Placement!J93),"",J$1&amp;"-"&amp;INDEX(Marker!$B$2:$B$6,Placement!J93,1)&amp;" ")</f>
      </c>
      <c r="K93">
        <f>IF(ISBLANK(Placement!K93),"",K$1&amp;"-"&amp;INDEX(Marker!$B$2:$B$6,Placement!K93,1)&amp;" ")</f>
      </c>
      <c r="L93">
        <f>IF(ISBLANK(Placement!L93),"",L$1&amp;"-"&amp;INDEX(Marker!$B$2:$B$6,Placement!L93,1)&amp;" ")</f>
      </c>
      <c r="M93">
        <f>IF(ISBLANK(Placement!M93),"",M$1&amp;"-"&amp;INDEX(Marker!$B$2:$B$6,Placement!M93,1)&amp;" ")</f>
      </c>
      <c r="N93">
        <f>IF(ISBLANK(Placement!N93),"",N$1&amp;"-"&amp;INDEX(Marker!$B$2:$B$6,Placement!N93,1)&amp;" ")</f>
      </c>
    </row>
    <row r="94" spans="1:14" ht="12.75">
      <c r="A94" t="str">
        <f>Placement!A94</f>
        <v>Tibet</v>
      </c>
      <c r="B94">
        <f t="shared" si="1"/>
      </c>
      <c r="C94">
        <f>IF(ISBLANK(Placement!C94),"",C$1&amp;"-"&amp;INDEX(Marker!$B$2:$B$6,Placement!C94,1)&amp;" ")</f>
      </c>
      <c r="D94">
        <f>IF(ISBLANK(Placement!D94),"",D$1&amp;"-"&amp;INDEX(Marker!$B$2:$B$6,Placement!D94,1)&amp;" ")</f>
      </c>
      <c r="E94">
        <f>IF(ISBLANK(Placement!E94),"",E$1&amp;"-"&amp;INDEX(Marker!$B$2:$B$6,Placement!E94,1)&amp;" ")</f>
      </c>
      <c r="F94">
        <f>IF(ISBLANK(Placement!F94),"",F$1&amp;"-"&amp;INDEX(Marker!$B$2:$B$6,Placement!F94,1)&amp;" ")</f>
      </c>
      <c r="G94">
        <f>IF(ISBLANK(Placement!G94),"",G$1&amp;"-"&amp;INDEX(Marker!$B$2:$B$6,Placement!G94,1)&amp;" ")</f>
      </c>
      <c r="H94">
        <f>IF(ISBLANK(Placement!H94),"",H$1&amp;"-"&amp;INDEX(Marker!$B$2:$B$6,Placement!H94,1)&amp;" ")</f>
      </c>
      <c r="I94">
        <f>IF(ISBLANK(Placement!I94),"",I$1&amp;"-"&amp;INDEX(Marker!$B$2:$B$6,Placement!I94,1)&amp;" ")</f>
      </c>
      <c r="J94">
        <f>IF(ISBLANK(Placement!J94),"",J$1&amp;"-"&amp;INDEX(Marker!$B$2:$B$6,Placement!J94,1)&amp;" ")</f>
      </c>
      <c r="K94">
        <f>IF(ISBLANK(Placement!K94),"",K$1&amp;"-"&amp;INDEX(Marker!$B$2:$B$6,Placement!K94,1)&amp;" ")</f>
      </c>
      <c r="L94">
        <f>IF(ISBLANK(Placement!L94),"",L$1&amp;"-"&amp;INDEX(Marker!$B$2:$B$6,Placement!L94,1)&amp;" ")</f>
      </c>
      <c r="M94">
        <f>IF(ISBLANK(Placement!M94),"",M$1&amp;"-"&amp;INDEX(Marker!$B$2:$B$6,Placement!M94,1)&amp;" ")</f>
      </c>
      <c r="N94">
        <f>IF(ISBLANK(Placement!N94),"",N$1&amp;"-"&amp;INDEX(Marker!$B$2:$B$6,Placement!N94,1)&amp;" ")</f>
      </c>
    </row>
    <row r="95" spans="1:14" ht="12.75">
      <c r="A95" t="str">
        <f>Placement!A95</f>
        <v>Togoland</v>
      </c>
      <c r="B95">
        <f t="shared" si="1"/>
      </c>
      <c r="C95">
        <f>IF(ISBLANK(Placement!C95),"",C$1&amp;"-"&amp;INDEX(Marker!$B$2:$B$6,Placement!C95,1)&amp;" ")</f>
      </c>
      <c r="D95">
        <f>IF(ISBLANK(Placement!D95),"",D$1&amp;"-"&amp;INDEX(Marker!$B$2:$B$6,Placement!D95,1)&amp;" ")</f>
      </c>
      <c r="E95">
        <f>IF(ISBLANK(Placement!E95),"",E$1&amp;"-"&amp;INDEX(Marker!$B$2:$B$6,Placement!E95,1)&amp;" ")</f>
      </c>
      <c r="F95">
        <f>IF(ISBLANK(Placement!F95),"",F$1&amp;"-"&amp;INDEX(Marker!$B$2:$B$6,Placement!F95,1)&amp;" ")</f>
      </c>
      <c r="G95">
        <f>IF(ISBLANK(Placement!G95),"",G$1&amp;"-"&amp;INDEX(Marker!$B$2:$B$6,Placement!G95,1)&amp;" ")</f>
      </c>
      <c r="H95">
        <f>IF(ISBLANK(Placement!H95),"",H$1&amp;"-"&amp;INDEX(Marker!$B$2:$B$6,Placement!H95,1)&amp;" ")</f>
      </c>
      <c r="I95">
        <f>IF(ISBLANK(Placement!I95),"",I$1&amp;"-"&amp;INDEX(Marker!$B$2:$B$6,Placement!I95,1)&amp;" ")</f>
      </c>
      <c r="J95">
        <f>IF(ISBLANK(Placement!J95),"",J$1&amp;"-"&amp;INDEX(Marker!$B$2:$B$6,Placement!J95,1)&amp;" ")</f>
      </c>
      <c r="K95">
        <f>IF(ISBLANK(Placement!K95),"",K$1&amp;"-"&amp;INDEX(Marker!$B$2:$B$6,Placement!K95,1)&amp;" ")</f>
      </c>
      <c r="L95">
        <f>IF(ISBLANK(Placement!L95),"",L$1&amp;"-"&amp;INDEX(Marker!$B$2:$B$6,Placement!L95,1)&amp;" ")</f>
      </c>
      <c r="M95">
        <f>IF(ISBLANK(Placement!M95),"",M$1&amp;"-"&amp;INDEX(Marker!$B$2:$B$6,Placement!M95,1)&amp;" ")</f>
      </c>
      <c r="N95">
        <f>IF(ISBLANK(Placement!N95),"",N$1&amp;"-"&amp;INDEX(Marker!$B$2:$B$6,Placement!N95,1)&amp;" ")</f>
      </c>
    </row>
    <row r="96" spans="1:14" ht="12.75">
      <c r="A96" t="str">
        <f>Placement!A96</f>
        <v>Transvaal</v>
      </c>
      <c r="B96">
        <f t="shared" si="1"/>
      </c>
      <c r="C96">
        <f>IF(ISBLANK(Placement!C96),"",C$1&amp;"-"&amp;INDEX(Marker!$B$2:$B$6,Placement!C96,1)&amp;" ")</f>
      </c>
      <c r="D96">
        <f>IF(ISBLANK(Placement!D96),"",D$1&amp;"-"&amp;INDEX(Marker!$B$2:$B$6,Placement!D96,1)&amp;" ")</f>
      </c>
      <c r="E96">
        <f>IF(ISBLANK(Placement!E96),"",E$1&amp;"-"&amp;INDEX(Marker!$B$2:$B$6,Placement!E96,1)&amp;" ")</f>
      </c>
      <c r="F96">
        <f>IF(ISBLANK(Placement!F96),"",F$1&amp;"-"&amp;INDEX(Marker!$B$2:$B$6,Placement!F96,1)&amp;" ")</f>
      </c>
      <c r="G96">
        <f>IF(ISBLANK(Placement!G96),"",G$1&amp;"-"&amp;INDEX(Marker!$B$2:$B$6,Placement!G96,1)&amp;" ")</f>
      </c>
      <c r="H96">
        <f>IF(ISBLANK(Placement!H96),"",H$1&amp;"-"&amp;INDEX(Marker!$B$2:$B$6,Placement!H96,1)&amp;" ")</f>
      </c>
      <c r="I96">
        <f>IF(ISBLANK(Placement!I96),"",I$1&amp;"-"&amp;INDEX(Marker!$B$2:$B$6,Placement!I96,1)&amp;" ")</f>
      </c>
      <c r="J96">
        <f>IF(ISBLANK(Placement!J96),"",J$1&amp;"-"&amp;INDEX(Marker!$B$2:$B$6,Placement!J96,1)&amp;" ")</f>
      </c>
      <c r="K96">
        <f>IF(ISBLANK(Placement!K96),"",K$1&amp;"-"&amp;INDEX(Marker!$B$2:$B$6,Placement!K96,1)&amp;" ")</f>
      </c>
      <c r="L96">
        <f>IF(ISBLANK(Placement!L96),"",L$1&amp;"-"&amp;INDEX(Marker!$B$2:$B$6,Placement!L96,1)&amp;" ")</f>
      </c>
      <c r="M96">
        <f>IF(ISBLANK(Placement!M96),"",M$1&amp;"-"&amp;INDEX(Marker!$B$2:$B$6,Placement!M96,1)&amp;" ")</f>
      </c>
      <c r="N96">
        <f>IF(ISBLANK(Placement!N96),"",N$1&amp;"-"&amp;INDEX(Marker!$B$2:$B$6,Placement!N96,1)&amp;" ")</f>
      </c>
    </row>
    <row r="97" spans="1:14" ht="12.75">
      <c r="A97" t="str">
        <f>Placement!A97</f>
        <v>Tripoli</v>
      </c>
      <c r="B97">
        <f t="shared" si="1"/>
      </c>
      <c r="C97">
        <f>IF(ISBLANK(Placement!C97),"",C$1&amp;"-"&amp;INDEX(Marker!$B$2:$B$6,Placement!C97,1)&amp;" ")</f>
      </c>
      <c r="D97">
        <f>IF(ISBLANK(Placement!D97),"",D$1&amp;"-"&amp;INDEX(Marker!$B$2:$B$6,Placement!D97,1)&amp;" ")</f>
      </c>
      <c r="E97">
        <f>IF(ISBLANK(Placement!E97),"",E$1&amp;"-"&amp;INDEX(Marker!$B$2:$B$6,Placement!E97,1)&amp;" ")</f>
      </c>
      <c r="F97">
        <f>IF(ISBLANK(Placement!F97),"",F$1&amp;"-"&amp;INDEX(Marker!$B$2:$B$6,Placement!F97,1)&amp;" ")</f>
      </c>
      <c r="G97">
        <f>IF(ISBLANK(Placement!G97),"",G$1&amp;"-"&amp;INDEX(Marker!$B$2:$B$6,Placement!G97,1)&amp;" ")</f>
      </c>
      <c r="H97">
        <f>IF(ISBLANK(Placement!H97),"",H$1&amp;"-"&amp;INDEX(Marker!$B$2:$B$6,Placement!H97,1)&amp;" ")</f>
      </c>
      <c r="I97">
        <f>IF(ISBLANK(Placement!I97),"",I$1&amp;"-"&amp;INDEX(Marker!$B$2:$B$6,Placement!I97,1)&amp;" ")</f>
      </c>
      <c r="J97">
        <f>IF(ISBLANK(Placement!J97),"",J$1&amp;"-"&amp;INDEX(Marker!$B$2:$B$6,Placement!J97,1)&amp;" ")</f>
      </c>
      <c r="K97">
        <f>IF(ISBLANK(Placement!K97),"",K$1&amp;"-"&amp;INDEX(Marker!$B$2:$B$6,Placement!K97,1)&amp;" ")</f>
      </c>
      <c r="L97">
        <f>IF(ISBLANK(Placement!L97),"",L$1&amp;"-"&amp;INDEX(Marker!$B$2:$B$6,Placement!L97,1)&amp;" ")</f>
      </c>
      <c r="M97">
        <f>IF(ISBLANK(Placement!M97),"",M$1&amp;"-"&amp;INDEX(Marker!$B$2:$B$6,Placement!M97,1)&amp;" ")</f>
      </c>
      <c r="N97">
        <f>IF(ISBLANK(Placement!N97),"",N$1&amp;"-"&amp;INDEX(Marker!$B$2:$B$6,Placement!N97,1)&amp;" ")</f>
      </c>
    </row>
    <row r="98" spans="1:14" ht="12.75">
      <c r="A98" t="str">
        <f>Placement!A98</f>
        <v>Tuareg</v>
      </c>
      <c r="B98">
        <f t="shared" si="1"/>
      </c>
      <c r="C98">
        <f>IF(ISBLANK(Placement!C98),"",C$1&amp;"-"&amp;INDEX(Marker!$B$2:$B$6,Placement!C98,1)&amp;" ")</f>
      </c>
      <c r="D98">
        <f>IF(ISBLANK(Placement!D98),"",D$1&amp;"-"&amp;INDEX(Marker!$B$2:$B$6,Placement!D98,1)&amp;" ")</f>
      </c>
      <c r="E98">
        <f>IF(ISBLANK(Placement!E98),"",E$1&amp;"-"&amp;INDEX(Marker!$B$2:$B$6,Placement!E98,1)&amp;" ")</f>
      </c>
      <c r="F98">
        <f>IF(ISBLANK(Placement!F98),"",F$1&amp;"-"&amp;INDEX(Marker!$B$2:$B$6,Placement!F98,1)&amp;" ")</f>
      </c>
      <c r="G98">
        <f>IF(ISBLANK(Placement!G98),"",G$1&amp;"-"&amp;INDEX(Marker!$B$2:$B$6,Placement!G98,1)&amp;" ")</f>
      </c>
      <c r="H98">
        <f>IF(ISBLANK(Placement!H98),"",H$1&amp;"-"&amp;INDEX(Marker!$B$2:$B$6,Placement!H98,1)&amp;" ")</f>
      </c>
      <c r="I98">
        <f>IF(ISBLANK(Placement!I98),"",I$1&amp;"-"&amp;INDEX(Marker!$B$2:$B$6,Placement!I98,1)&amp;" ")</f>
      </c>
      <c r="J98">
        <f>IF(ISBLANK(Placement!J98),"",J$1&amp;"-"&amp;INDEX(Marker!$B$2:$B$6,Placement!J98,1)&amp;" ")</f>
      </c>
      <c r="K98">
        <f>IF(ISBLANK(Placement!K98),"",K$1&amp;"-"&amp;INDEX(Marker!$B$2:$B$6,Placement!K98,1)&amp;" ")</f>
      </c>
      <c r="L98">
        <f>IF(ISBLANK(Placement!L98),"",L$1&amp;"-"&amp;INDEX(Marker!$B$2:$B$6,Placement!L98,1)&amp;" ")</f>
      </c>
      <c r="M98">
        <f>IF(ISBLANK(Placement!M98),"",M$1&amp;"-"&amp;INDEX(Marker!$B$2:$B$6,Placement!M98,1)&amp;" ")</f>
      </c>
      <c r="N98">
        <f>IF(ISBLANK(Placement!N98),"",N$1&amp;"-"&amp;INDEX(Marker!$B$2:$B$6,Placement!N98,1)&amp;" ")</f>
      </c>
    </row>
    <row r="99" spans="1:14" ht="12.75">
      <c r="A99" t="str">
        <f>Placement!A99</f>
        <v>Tunis</v>
      </c>
      <c r="B99">
        <f t="shared" si="1"/>
      </c>
      <c r="C99">
        <f>IF(ISBLANK(Placement!C99),"",C$1&amp;"-"&amp;INDEX(Marker!$B$2:$B$6,Placement!C99,1)&amp;" ")</f>
      </c>
      <c r="D99">
        <f>IF(ISBLANK(Placement!D99),"",D$1&amp;"-"&amp;INDEX(Marker!$B$2:$B$6,Placement!D99,1)&amp;" ")</f>
      </c>
      <c r="E99">
        <f>IF(ISBLANK(Placement!E99),"",E$1&amp;"-"&amp;INDEX(Marker!$B$2:$B$6,Placement!E99,1)&amp;" ")</f>
      </c>
      <c r="F99">
        <f>IF(ISBLANK(Placement!F99),"",F$1&amp;"-"&amp;INDEX(Marker!$B$2:$B$6,Placement!F99,1)&amp;" ")</f>
      </c>
      <c r="G99">
        <f>IF(ISBLANK(Placement!G99),"",G$1&amp;"-"&amp;INDEX(Marker!$B$2:$B$6,Placement!G99,1)&amp;" ")</f>
      </c>
      <c r="H99">
        <f>IF(ISBLANK(Placement!H99),"",H$1&amp;"-"&amp;INDEX(Marker!$B$2:$B$6,Placement!H99,1)&amp;" ")</f>
      </c>
      <c r="I99">
        <f>IF(ISBLANK(Placement!I99),"",I$1&amp;"-"&amp;INDEX(Marker!$B$2:$B$6,Placement!I99,1)&amp;" ")</f>
      </c>
      <c r="J99">
        <f>IF(ISBLANK(Placement!J99),"",J$1&amp;"-"&amp;INDEX(Marker!$B$2:$B$6,Placement!J99,1)&amp;" ")</f>
      </c>
      <c r="K99">
        <f>IF(ISBLANK(Placement!K99),"",K$1&amp;"-"&amp;INDEX(Marker!$B$2:$B$6,Placement!K99,1)&amp;" ")</f>
      </c>
      <c r="L99">
        <f>IF(ISBLANK(Placement!L99),"",L$1&amp;"-"&amp;INDEX(Marker!$B$2:$B$6,Placement!L99,1)&amp;" ")</f>
      </c>
      <c r="M99">
        <f>IF(ISBLANK(Placement!M99),"",M$1&amp;"-"&amp;INDEX(Marker!$B$2:$B$6,Placement!M99,1)&amp;" ")</f>
      </c>
      <c r="N99">
        <f>IF(ISBLANK(Placement!N99),"",N$1&amp;"-"&amp;INDEX(Marker!$B$2:$B$6,Placement!N99,1)&amp;" ")</f>
      </c>
    </row>
    <row r="100" spans="1:14" ht="12.75">
      <c r="A100" t="str">
        <f>Placement!A100</f>
        <v>Turcomania</v>
      </c>
      <c r="B100">
        <f t="shared" si="1"/>
      </c>
      <c r="C100">
        <f>IF(ISBLANK(Placement!C100),"",C$1&amp;"-"&amp;INDEX(Marker!$B$2:$B$6,Placement!C100,1)&amp;" ")</f>
      </c>
      <c r="D100">
        <f>IF(ISBLANK(Placement!D100),"",D$1&amp;"-"&amp;INDEX(Marker!$B$2:$B$6,Placement!D100,1)&amp;" ")</f>
      </c>
      <c r="E100">
        <f>IF(ISBLANK(Placement!E100),"",E$1&amp;"-"&amp;INDEX(Marker!$B$2:$B$6,Placement!E100,1)&amp;" ")</f>
      </c>
      <c r="F100">
        <f>IF(ISBLANK(Placement!F100),"",F$1&amp;"-"&amp;INDEX(Marker!$B$2:$B$6,Placement!F100,1)&amp;" ")</f>
      </c>
      <c r="G100">
        <f>IF(ISBLANK(Placement!G100),"",G$1&amp;"-"&amp;INDEX(Marker!$B$2:$B$6,Placement!G100,1)&amp;" ")</f>
      </c>
      <c r="H100">
        <f>IF(ISBLANK(Placement!H100),"",H$1&amp;"-"&amp;INDEX(Marker!$B$2:$B$6,Placement!H100,1)&amp;" ")</f>
      </c>
      <c r="I100">
        <f>IF(ISBLANK(Placement!I100),"",I$1&amp;"-"&amp;INDEX(Marker!$B$2:$B$6,Placement!I100,1)&amp;" ")</f>
      </c>
      <c r="J100">
        <f>IF(ISBLANK(Placement!J100),"",J$1&amp;"-"&amp;INDEX(Marker!$B$2:$B$6,Placement!J100,1)&amp;" ")</f>
      </c>
      <c r="K100">
        <f>IF(ISBLANK(Placement!K100),"",K$1&amp;"-"&amp;INDEX(Marker!$B$2:$B$6,Placement!K100,1)&amp;" ")</f>
      </c>
      <c r="L100">
        <f>IF(ISBLANK(Placement!L100),"",L$1&amp;"-"&amp;INDEX(Marker!$B$2:$B$6,Placement!L100,1)&amp;" ")</f>
      </c>
      <c r="M100">
        <f>IF(ISBLANK(Placement!M100),"",M$1&amp;"-"&amp;INDEX(Marker!$B$2:$B$6,Placement!M100,1)&amp;" ")</f>
      </c>
      <c r="N100">
        <f>IF(ISBLANK(Placement!N100),"",N$1&amp;"-"&amp;INDEX(Marker!$B$2:$B$6,Placement!N100,1)&amp;" ")</f>
      </c>
    </row>
    <row r="101" spans="1:14" ht="12.75">
      <c r="A101" t="str">
        <f>Placement!A101</f>
        <v>Uganda</v>
      </c>
      <c r="B101">
        <f t="shared" si="1"/>
      </c>
      <c r="C101">
        <f>IF(ISBLANK(Placement!C101),"",C$1&amp;"-"&amp;INDEX(Marker!$B$2:$B$6,Placement!C101,1)&amp;" ")</f>
      </c>
      <c r="D101">
        <f>IF(ISBLANK(Placement!D101),"",D$1&amp;"-"&amp;INDEX(Marker!$B$2:$B$6,Placement!D101,1)&amp;" ")</f>
      </c>
      <c r="E101">
        <f>IF(ISBLANK(Placement!E101),"",E$1&amp;"-"&amp;INDEX(Marker!$B$2:$B$6,Placement!E101,1)&amp;" ")</f>
      </c>
      <c r="F101">
        <f>IF(ISBLANK(Placement!F101),"",F$1&amp;"-"&amp;INDEX(Marker!$B$2:$B$6,Placement!F101,1)&amp;" ")</f>
      </c>
      <c r="G101">
        <f>IF(ISBLANK(Placement!G101),"",G$1&amp;"-"&amp;INDEX(Marker!$B$2:$B$6,Placement!G101,1)&amp;" ")</f>
      </c>
      <c r="H101">
        <f>IF(ISBLANK(Placement!H101),"",H$1&amp;"-"&amp;INDEX(Marker!$B$2:$B$6,Placement!H101,1)&amp;" ")</f>
      </c>
      <c r="I101">
        <f>IF(ISBLANK(Placement!I101),"",I$1&amp;"-"&amp;INDEX(Marker!$B$2:$B$6,Placement!I101,1)&amp;" ")</f>
      </c>
      <c r="J101">
        <f>IF(ISBLANK(Placement!J101),"",J$1&amp;"-"&amp;INDEX(Marker!$B$2:$B$6,Placement!J101,1)&amp;" ")</f>
      </c>
      <c r="K101">
        <f>IF(ISBLANK(Placement!K101),"",K$1&amp;"-"&amp;INDEX(Marker!$B$2:$B$6,Placement!K101,1)&amp;" ")</f>
      </c>
      <c r="L101">
        <f>IF(ISBLANK(Placement!L101),"",L$1&amp;"-"&amp;INDEX(Marker!$B$2:$B$6,Placement!L101,1)&amp;" ")</f>
      </c>
      <c r="M101">
        <f>IF(ISBLANK(Placement!M101),"",M$1&amp;"-"&amp;INDEX(Marker!$B$2:$B$6,Placement!M101,1)&amp;" ")</f>
      </c>
      <c r="N101">
        <f>IF(ISBLANK(Placement!N101),"",N$1&amp;"-"&amp;INDEX(Marker!$B$2:$B$6,Placement!N101,1)&amp;" ")</f>
      </c>
    </row>
    <row r="102" spans="1:14" ht="12.75">
      <c r="A102" t="str">
        <f>Placement!A102</f>
        <v>United Provinces</v>
      </c>
      <c r="B102" t="str">
        <f t="shared" si="1"/>
        <v>Great Britain-Possession </v>
      </c>
      <c r="C102">
        <f>IF(ISBLANK(Placement!C102),"",C$1&amp;"-"&amp;INDEX(Marker!$B$2:$B$6,Placement!C102,1)&amp;" ")</f>
      </c>
      <c r="D102">
        <f>IF(ISBLANK(Placement!D102),"",D$1&amp;"-"&amp;INDEX(Marker!$B$2:$B$6,Placement!D102,1)&amp;" ")</f>
      </c>
      <c r="E102">
        <f>IF(ISBLANK(Placement!E102),"",E$1&amp;"-"&amp;INDEX(Marker!$B$2:$B$6,Placement!E102,1)&amp;" ")</f>
      </c>
      <c r="F102">
        <f>IF(ISBLANK(Placement!F102),"",F$1&amp;"-"&amp;INDEX(Marker!$B$2:$B$6,Placement!F102,1)&amp;" ")</f>
      </c>
      <c r="G102" t="str">
        <f>IF(ISBLANK(Placement!G102),"",G$1&amp;"-"&amp;INDEX(Marker!$B$2:$B$6,Placement!G102,1)&amp;" ")</f>
        <v>Great Britain-Possession </v>
      </c>
      <c r="H102">
        <f>IF(ISBLANK(Placement!H102),"",H$1&amp;"-"&amp;INDEX(Marker!$B$2:$B$6,Placement!H102,1)&amp;" ")</f>
      </c>
      <c r="I102">
        <f>IF(ISBLANK(Placement!I102),"",I$1&amp;"-"&amp;INDEX(Marker!$B$2:$B$6,Placement!I102,1)&amp;" ")</f>
      </c>
      <c r="J102">
        <f>IF(ISBLANK(Placement!J102),"",J$1&amp;"-"&amp;INDEX(Marker!$B$2:$B$6,Placement!J102,1)&amp;" ")</f>
      </c>
      <c r="K102">
        <f>IF(ISBLANK(Placement!K102),"",K$1&amp;"-"&amp;INDEX(Marker!$B$2:$B$6,Placement!K102,1)&amp;" ")</f>
      </c>
      <c r="L102">
        <f>IF(ISBLANK(Placement!L102),"",L$1&amp;"-"&amp;INDEX(Marker!$B$2:$B$6,Placement!L102,1)&amp;" ")</f>
      </c>
      <c r="M102">
        <f>IF(ISBLANK(Placement!M102),"",M$1&amp;"-"&amp;INDEX(Marker!$B$2:$B$6,Placement!M102,1)&amp;" ")</f>
      </c>
      <c r="N102">
        <f>IF(ISBLANK(Placement!N102),"",N$1&amp;"-"&amp;INDEX(Marker!$B$2:$B$6,Placement!N102,1)&amp;" ")</f>
      </c>
    </row>
    <row r="103" spans="1:14" ht="12.75">
      <c r="A103" t="str">
        <f>Placement!A103</f>
        <v>Venezuela</v>
      </c>
      <c r="B103">
        <f t="shared" si="1"/>
      </c>
      <c r="C103">
        <f>IF(ISBLANK(Placement!C103),"",C$1&amp;"-"&amp;INDEX(Marker!$B$2:$B$6,Placement!C103,1)&amp;" ")</f>
      </c>
      <c r="D103">
        <f>IF(ISBLANK(Placement!D103),"",D$1&amp;"-"&amp;INDEX(Marker!$B$2:$B$6,Placement!D103,1)&amp;" ")</f>
      </c>
      <c r="E103">
        <f>IF(ISBLANK(Placement!E103),"",E$1&amp;"-"&amp;INDEX(Marker!$B$2:$B$6,Placement!E103,1)&amp;" ")</f>
      </c>
      <c r="F103">
        <f>IF(ISBLANK(Placement!F103),"",F$1&amp;"-"&amp;INDEX(Marker!$B$2:$B$6,Placement!F103,1)&amp;" ")</f>
      </c>
      <c r="G103">
        <f>IF(ISBLANK(Placement!G103),"",G$1&amp;"-"&amp;INDEX(Marker!$B$2:$B$6,Placement!G103,1)&amp;" ")</f>
      </c>
      <c r="H103">
        <f>IF(ISBLANK(Placement!H103),"",H$1&amp;"-"&amp;INDEX(Marker!$B$2:$B$6,Placement!H103,1)&amp;" ")</f>
      </c>
      <c r="I103">
        <f>IF(ISBLANK(Placement!I103),"",I$1&amp;"-"&amp;INDEX(Marker!$B$2:$B$6,Placement!I103,1)&amp;" ")</f>
      </c>
      <c r="J103">
        <f>IF(ISBLANK(Placement!J103),"",J$1&amp;"-"&amp;INDEX(Marker!$B$2:$B$6,Placement!J103,1)&amp;" ")</f>
      </c>
      <c r="K103">
        <f>IF(ISBLANK(Placement!K103),"",K$1&amp;"-"&amp;INDEX(Marker!$B$2:$B$6,Placement!K103,1)&amp;" ")</f>
      </c>
      <c r="L103">
        <f>IF(ISBLANK(Placement!L103),"",L$1&amp;"-"&amp;INDEX(Marker!$B$2:$B$6,Placement!L103,1)&amp;" ")</f>
      </c>
      <c r="M103">
        <f>IF(ISBLANK(Placement!M103),"",M$1&amp;"-"&amp;INDEX(Marker!$B$2:$B$6,Placement!M103,1)&amp;" ")</f>
      </c>
      <c r="N103">
        <f>IF(ISBLANK(Placement!N103),"",N$1&amp;"-"&amp;INDEX(Marker!$B$2:$B$6,Placement!N103,1)&amp;" ")</f>
      </c>
    </row>
    <row r="104" spans="1:14" ht="12.75">
      <c r="A104" t="str">
        <f>Placement!A104</f>
        <v>Yunnan</v>
      </c>
      <c r="B104">
        <f t="shared" si="1"/>
      </c>
      <c r="C104">
        <f>IF(ISBLANK(Placement!C104),"",C$1&amp;"-"&amp;INDEX(Marker!$B$2:$B$6,Placement!C104,1)&amp;" ")</f>
      </c>
      <c r="D104">
        <f>IF(ISBLANK(Placement!D104),"",D$1&amp;"-"&amp;INDEX(Marker!$B$2:$B$6,Placement!D104,1)&amp;" ")</f>
      </c>
      <c r="E104">
        <f>IF(ISBLANK(Placement!E104),"",E$1&amp;"-"&amp;INDEX(Marker!$B$2:$B$6,Placement!E104,1)&amp;" ")</f>
      </c>
      <c r="F104">
        <f>IF(ISBLANK(Placement!F104),"",F$1&amp;"-"&amp;INDEX(Marker!$B$2:$B$6,Placement!F104,1)&amp;" ")</f>
      </c>
      <c r="G104">
        <f>IF(ISBLANK(Placement!G104),"",G$1&amp;"-"&amp;INDEX(Marker!$B$2:$B$6,Placement!G104,1)&amp;" ")</f>
      </c>
      <c r="H104">
        <f>IF(ISBLANK(Placement!H104),"",H$1&amp;"-"&amp;INDEX(Marker!$B$2:$B$6,Placement!H104,1)&amp;" ")</f>
      </c>
      <c r="I104">
        <f>IF(ISBLANK(Placement!I104),"",I$1&amp;"-"&amp;INDEX(Marker!$B$2:$B$6,Placement!I104,1)&amp;" ")</f>
      </c>
      <c r="J104">
        <f>IF(ISBLANK(Placement!J104),"",J$1&amp;"-"&amp;INDEX(Marker!$B$2:$B$6,Placement!J104,1)&amp;" ")</f>
      </c>
      <c r="K104">
        <f>IF(ISBLANK(Placement!K104),"",K$1&amp;"-"&amp;INDEX(Marker!$B$2:$B$6,Placement!K104,1)&amp;" ")</f>
      </c>
      <c r="L104">
        <f>IF(ISBLANK(Placement!L104),"",L$1&amp;"-"&amp;INDEX(Marker!$B$2:$B$6,Placement!L104,1)&amp;" ")</f>
      </c>
      <c r="M104">
        <f>IF(ISBLANK(Placement!M104),"",M$1&amp;"-"&amp;INDEX(Marker!$B$2:$B$6,Placement!M104,1)&amp;" ")</f>
      </c>
      <c r="N104">
        <f>IF(ISBLANK(Placement!N104),"",N$1&amp;"-"&amp;INDEX(Marker!$B$2:$B$6,Placement!N104,1)&amp;" ")</f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sheetData>
    <row r="1" spans="1:4" ht="12.75">
      <c r="A1" t="s">
        <v>117</v>
      </c>
      <c r="B1" t="s">
        <v>118</v>
      </c>
      <c r="C1" t="s">
        <v>124</v>
      </c>
      <c r="D1" t="s">
        <v>125</v>
      </c>
    </row>
    <row r="2" spans="1:4" ht="12.75">
      <c r="A2">
        <v>1</v>
      </c>
      <c r="B2" t="s">
        <v>119</v>
      </c>
      <c r="C2">
        <v>1</v>
      </c>
      <c r="D2">
        <v>0</v>
      </c>
    </row>
    <row r="3" spans="1:4" ht="12.75">
      <c r="A3">
        <v>2</v>
      </c>
      <c r="B3" t="s">
        <v>120</v>
      </c>
      <c r="C3">
        <v>2</v>
      </c>
      <c r="D3">
        <v>5</v>
      </c>
    </row>
    <row r="4" spans="1:4" ht="12.75">
      <c r="A4">
        <v>3</v>
      </c>
      <c r="B4" t="s">
        <v>121</v>
      </c>
      <c r="C4">
        <v>4</v>
      </c>
      <c r="D4">
        <v>10</v>
      </c>
    </row>
    <row r="5" spans="1:4" ht="12.75">
      <c r="A5">
        <v>4</v>
      </c>
      <c r="B5" t="s">
        <v>122</v>
      </c>
      <c r="C5">
        <v>5</v>
      </c>
      <c r="D5">
        <v>20</v>
      </c>
    </row>
    <row r="6" spans="1:4" ht="12.75">
      <c r="A6">
        <v>5</v>
      </c>
      <c r="B6" t="s">
        <v>123</v>
      </c>
      <c r="C6">
        <v>5</v>
      </c>
      <c r="D6">
        <v>30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85">
      <selection activeCell="B86" sqref="B86"/>
    </sheetView>
  </sheetViews>
  <sheetFormatPr defaultColWidth="9.140625" defaultRowHeight="12.75"/>
  <sheetData>
    <row r="1" spans="1:14" ht="12.75">
      <c r="A1" t="str">
        <f>Placement!A1</f>
        <v>Area</v>
      </c>
      <c r="B1" t="str">
        <f>Placement!B1</f>
        <v>Value</v>
      </c>
      <c r="C1" t="str">
        <f>Placement!C1</f>
        <v>Austria-Hungary</v>
      </c>
      <c r="D1" t="str">
        <f>Placement!D1</f>
        <v>Belgium</v>
      </c>
      <c r="E1" t="str">
        <f>Placement!E1</f>
        <v>France</v>
      </c>
      <c r="F1" t="str">
        <f>Placement!F1</f>
        <v>Germany</v>
      </c>
      <c r="G1" t="str">
        <f>Placement!G1</f>
        <v>Great Britain</v>
      </c>
      <c r="H1" t="str">
        <f>Placement!H1</f>
        <v>Italy</v>
      </c>
      <c r="I1" t="str">
        <f>Placement!I1</f>
        <v>Japan</v>
      </c>
      <c r="J1" t="str">
        <f>Placement!J1</f>
        <v>Netherlands</v>
      </c>
      <c r="K1" t="str">
        <f>Placement!K1</f>
        <v>Portugal</v>
      </c>
      <c r="L1" t="str">
        <f>Placement!L1</f>
        <v>Russia</v>
      </c>
      <c r="M1" t="str">
        <f>Placement!M1</f>
        <v>Spain</v>
      </c>
      <c r="N1" t="str">
        <f>Placement!N1</f>
        <v>United States</v>
      </c>
    </row>
    <row r="2" spans="1:14" ht="12.75">
      <c r="A2" t="str">
        <f>Placement!A2</f>
        <v>Abyssinnia</v>
      </c>
      <c r="B2">
        <f>Codominion!B2</f>
        <v>4</v>
      </c>
      <c r="C2">
        <f>IF(Placement!C2&gt;=1,INDEX(Marker!$C$2:$C$6,Placement!C2,1)*$B2-INDEX(Marker!$D$2:$D$6,Placement!C2,1),0)</f>
        <v>0</v>
      </c>
      <c r="D2">
        <f>IF(Placement!D2&gt;=1,INDEX(Marker!$C$2:$C$6,Placement!D2,1)*$B2-INDEX(Marker!$D$2:$D$6,Placement!D2,1),0)</f>
        <v>0</v>
      </c>
      <c r="E2">
        <f>IF(Placement!E2&gt;=1,INDEX(Marker!$C$2:$C$6,Placement!E2,1)*$B2-INDEX(Marker!$D$2:$D$6,Placement!E2,1),0)</f>
        <v>0</v>
      </c>
      <c r="F2">
        <f>IF(Placement!F2&gt;=1,INDEX(Marker!$C$2:$C$6,Placement!F2,1)*$B2-INDEX(Marker!$D$2:$D$6,Placement!F2,1),0)</f>
        <v>0</v>
      </c>
      <c r="G2">
        <f>IF(Placement!G2&gt;=1,INDEX(Marker!$C$2:$C$6,Placement!G2,1)*$B2-INDEX(Marker!$D$2:$D$6,Placement!G2,1),0)</f>
        <v>0</v>
      </c>
      <c r="H2">
        <f>IF(Placement!H2&gt;=1,INDEX(Marker!$C$2:$C$6,Placement!H2,1)*$B2-INDEX(Marker!$D$2:$D$6,Placement!H2,1),0)</f>
        <v>0</v>
      </c>
      <c r="I2">
        <f>IF(Placement!I2&gt;=1,INDEX(Marker!$C$2:$C$6,Placement!I2,1)*$B2-INDEX(Marker!$D$2:$D$6,Placement!I2,1),0)</f>
        <v>0</v>
      </c>
      <c r="J2">
        <f>IF(Placement!J2&gt;=1,INDEX(Marker!$C$2:$C$6,Placement!J2,1)*$B2-INDEX(Marker!$D$2:$D$6,Placement!J2,1),0)</f>
        <v>0</v>
      </c>
      <c r="K2">
        <f>IF(Placement!K2&gt;=1,INDEX(Marker!$C$2:$C$6,Placement!K2,1)*$B2-INDEX(Marker!$D$2:$D$6,Placement!K2,1),0)</f>
        <v>0</v>
      </c>
      <c r="L2">
        <f>IF(Placement!L2&gt;=1,INDEX(Marker!$C$2:$C$6,Placement!L2,1)*$B2-INDEX(Marker!$D$2:$D$6,Placement!L2,1),0)</f>
        <v>0</v>
      </c>
      <c r="M2">
        <f>IF(Placement!M2&gt;=1,INDEX(Marker!$C$2:$C$6,Placement!M2,1)*$B2-INDEX(Marker!$D$2:$D$6,Placement!M2,1),0)</f>
        <v>0</v>
      </c>
      <c r="N2">
        <f>IF(Placement!N2&gt;=1,INDEX(Marker!$C$2:$C$6,Placement!N2,1)*$B2-INDEX(Marker!$D$2:$D$6,Placement!N2,1),0)</f>
        <v>0</v>
      </c>
    </row>
    <row r="3" spans="1:14" ht="12.75">
      <c r="A3" t="str">
        <f>Placement!A3</f>
        <v>Aden</v>
      </c>
      <c r="B3">
        <f>Codominion!B3</f>
        <v>3</v>
      </c>
      <c r="C3">
        <f>IF(Placement!C3&gt;=1,INDEX(Marker!$C$2:$C$6,Placement!C3,1)*$B3-INDEX(Marker!$D$2:$D$6,Placement!C3,1),0)</f>
        <v>0</v>
      </c>
      <c r="D3">
        <f>IF(Placement!D3&gt;=1,INDEX(Marker!$C$2:$C$6,Placement!D3,1)*$B3-INDEX(Marker!$D$2:$D$6,Placement!D3,1),0)</f>
        <v>0</v>
      </c>
      <c r="E3">
        <f>IF(Placement!E3&gt;=1,INDEX(Marker!$C$2:$C$6,Placement!E3,1)*$B3-INDEX(Marker!$D$2:$D$6,Placement!E3,1),0)</f>
        <v>0</v>
      </c>
      <c r="F3">
        <f>IF(Placement!F3&gt;=1,INDEX(Marker!$C$2:$C$6,Placement!F3,1)*$B3-INDEX(Marker!$D$2:$D$6,Placement!F3,1),0)</f>
        <v>0</v>
      </c>
      <c r="G3">
        <f>IF(Placement!G3&gt;=1,INDEX(Marker!$C$2:$C$6,Placement!G3,1)*$B3-INDEX(Marker!$D$2:$D$6,Placement!G3,1),0)</f>
        <v>0</v>
      </c>
      <c r="H3">
        <f>IF(Placement!H3&gt;=1,INDEX(Marker!$C$2:$C$6,Placement!H3,1)*$B3-INDEX(Marker!$D$2:$D$6,Placement!H3,1),0)</f>
        <v>0</v>
      </c>
      <c r="I3">
        <f>IF(Placement!I3&gt;=1,INDEX(Marker!$C$2:$C$6,Placement!I3,1)*$B3-INDEX(Marker!$D$2:$D$6,Placement!I3,1),0)</f>
        <v>0</v>
      </c>
      <c r="J3">
        <f>IF(Placement!J3&gt;=1,INDEX(Marker!$C$2:$C$6,Placement!J3,1)*$B3-INDEX(Marker!$D$2:$D$6,Placement!J3,1),0)</f>
        <v>0</v>
      </c>
      <c r="K3">
        <f>IF(Placement!K3&gt;=1,INDEX(Marker!$C$2:$C$6,Placement!K3,1)*$B3-INDEX(Marker!$D$2:$D$6,Placement!K3,1),0)</f>
        <v>0</v>
      </c>
      <c r="L3">
        <f>IF(Placement!L3&gt;=1,INDEX(Marker!$C$2:$C$6,Placement!L3,1)*$B3-INDEX(Marker!$D$2:$D$6,Placement!L3,1),0)</f>
        <v>0</v>
      </c>
      <c r="M3">
        <f>IF(Placement!M3&gt;=1,INDEX(Marker!$C$2:$C$6,Placement!M3,1)*$B3-INDEX(Marker!$D$2:$D$6,Placement!M3,1),0)</f>
        <v>0</v>
      </c>
      <c r="N3">
        <f>IF(Placement!N3&gt;=1,INDEX(Marker!$C$2:$C$6,Placement!N3,1)*$B3-INDEX(Marker!$D$2:$D$6,Placement!N3,1),0)</f>
        <v>0</v>
      </c>
    </row>
    <row r="4" spans="1:14" ht="12.75">
      <c r="A4" t="str">
        <f>Placement!A4</f>
        <v>Afghanistan</v>
      </c>
      <c r="B4">
        <f>Codominion!B4</f>
        <v>2</v>
      </c>
      <c r="C4">
        <f>IF(Placement!C4&gt;=1,INDEX(Marker!$C$2:$C$6,Placement!C4,1)*$B4-INDEX(Marker!$D$2:$D$6,Placement!C4,1),0)</f>
        <v>0</v>
      </c>
      <c r="D4">
        <f>IF(Placement!D4&gt;=1,INDEX(Marker!$C$2:$C$6,Placement!D4,1)*$B4-INDEX(Marker!$D$2:$D$6,Placement!D4,1),0)</f>
        <v>0</v>
      </c>
      <c r="E4">
        <f>IF(Placement!E4&gt;=1,INDEX(Marker!$C$2:$C$6,Placement!E4,1)*$B4-INDEX(Marker!$D$2:$D$6,Placement!E4,1),0)</f>
        <v>0</v>
      </c>
      <c r="F4">
        <f>IF(Placement!F4&gt;=1,INDEX(Marker!$C$2:$C$6,Placement!F4,1)*$B4-INDEX(Marker!$D$2:$D$6,Placement!F4,1),0)</f>
        <v>0</v>
      </c>
      <c r="G4">
        <f>IF(Placement!G4&gt;=1,INDEX(Marker!$C$2:$C$6,Placement!G4,1)*$B4-INDEX(Marker!$D$2:$D$6,Placement!G4,1),0)</f>
        <v>0</v>
      </c>
      <c r="H4">
        <f>IF(Placement!H4&gt;=1,INDEX(Marker!$C$2:$C$6,Placement!H4,1)*$B4-INDEX(Marker!$D$2:$D$6,Placement!H4,1),0)</f>
        <v>0</v>
      </c>
      <c r="I4">
        <f>IF(Placement!I4&gt;=1,INDEX(Marker!$C$2:$C$6,Placement!I4,1)*$B4-INDEX(Marker!$D$2:$D$6,Placement!I4,1),0)</f>
        <v>0</v>
      </c>
      <c r="J4">
        <f>IF(Placement!J4&gt;=1,INDEX(Marker!$C$2:$C$6,Placement!J4,1)*$B4-INDEX(Marker!$D$2:$D$6,Placement!J4,1),0)</f>
        <v>0</v>
      </c>
      <c r="K4">
        <f>IF(Placement!K4&gt;=1,INDEX(Marker!$C$2:$C$6,Placement!K4,1)*$B4-INDEX(Marker!$D$2:$D$6,Placement!K4,1),0)</f>
        <v>0</v>
      </c>
      <c r="L4">
        <f>IF(Placement!L4&gt;=1,INDEX(Marker!$C$2:$C$6,Placement!L4,1)*$B4-INDEX(Marker!$D$2:$D$6,Placement!L4,1),0)</f>
        <v>0</v>
      </c>
      <c r="M4">
        <f>IF(Placement!M4&gt;=1,INDEX(Marker!$C$2:$C$6,Placement!M4,1)*$B4-INDEX(Marker!$D$2:$D$6,Placement!M4,1),0)</f>
        <v>0</v>
      </c>
      <c r="N4">
        <f>IF(Placement!N4&gt;=1,INDEX(Marker!$C$2:$C$6,Placement!N4,1)*$B4-INDEX(Marker!$D$2:$D$6,Placement!N4,1),0)</f>
        <v>0</v>
      </c>
    </row>
    <row r="5" spans="1:14" ht="12.75">
      <c r="A5" t="str">
        <f>Placement!A5</f>
        <v>Alaska</v>
      </c>
      <c r="B5">
        <f>Codominion!B5</f>
        <v>6</v>
      </c>
      <c r="C5">
        <f>IF(Placement!C5&gt;=1,INDEX(Marker!$C$2:$C$6,Placement!C5,1)*$B5-INDEX(Marker!$D$2:$D$6,Placement!C5,1),0)</f>
        <v>0</v>
      </c>
      <c r="D5">
        <f>IF(Placement!D5&gt;=1,INDEX(Marker!$C$2:$C$6,Placement!D5,1)*$B5-INDEX(Marker!$D$2:$D$6,Placement!D5,1),0)</f>
        <v>0</v>
      </c>
      <c r="E5">
        <f>IF(Placement!E5&gt;=1,INDEX(Marker!$C$2:$C$6,Placement!E5,1)*$B5-INDEX(Marker!$D$2:$D$6,Placement!E5,1),0)</f>
        <v>0</v>
      </c>
      <c r="F5">
        <f>IF(Placement!F5&gt;=1,INDEX(Marker!$C$2:$C$6,Placement!F5,1)*$B5-INDEX(Marker!$D$2:$D$6,Placement!F5,1),0)</f>
        <v>0</v>
      </c>
      <c r="G5">
        <f>IF(Placement!G5&gt;=1,INDEX(Marker!$C$2:$C$6,Placement!G5,1)*$B5-INDEX(Marker!$D$2:$D$6,Placement!G5,1),0)</f>
        <v>0</v>
      </c>
      <c r="H5">
        <f>IF(Placement!H5&gt;=1,INDEX(Marker!$C$2:$C$6,Placement!H5,1)*$B5-INDEX(Marker!$D$2:$D$6,Placement!H5,1),0)</f>
        <v>0</v>
      </c>
      <c r="I5">
        <f>IF(Placement!I5&gt;=1,INDEX(Marker!$C$2:$C$6,Placement!I5,1)*$B5-INDEX(Marker!$D$2:$D$6,Placement!I5,1),0)</f>
        <v>0</v>
      </c>
      <c r="J5">
        <f>IF(Placement!J5&gt;=1,INDEX(Marker!$C$2:$C$6,Placement!J5,1)*$B5-INDEX(Marker!$D$2:$D$6,Placement!J5,1),0)</f>
        <v>0</v>
      </c>
      <c r="K5">
        <f>IF(Placement!K5&gt;=1,INDEX(Marker!$C$2:$C$6,Placement!K5,1)*$B5-INDEX(Marker!$D$2:$D$6,Placement!K5,1),0)</f>
        <v>0</v>
      </c>
      <c r="L5">
        <f>IF(Placement!L5&gt;=1,INDEX(Marker!$C$2:$C$6,Placement!L5,1)*$B5-INDEX(Marker!$D$2:$D$6,Placement!L5,1),0)</f>
        <v>0</v>
      </c>
      <c r="M5">
        <f>IF(Placement!M5&gt;=1,INDEX(Marker!$C$2:$C$6,Placement!M5,1)*$B5-INDEX(Marker!$D$2:$D$6,Placement!M5,1),0)</f>
        <v>0</v>
      </c>
      <c r="N5">
        <f>IF(Placement!N5&gt;=1,INDEX(Marker!$C$2:$C$6,Placement!N5,1)*$B5-INDEX(Marker!$D$2:$D$6,Placement!N5,1),0)</f>
        <v>10</v>
      </c>
    </row>
    <row r="6" spans="1:14" ht="12.75">
      <c r="A6" t="str">
        <f>Placement!A6</f>
        <v>Algiers</v>
      </c>
      <c r="B6">
        <f>Codominion!B6</f>
        <v>8</v>
      </c>
      <c r="C6">
        <f>IF(Placement!C6&gt;=1,INDEX(Marker!$C$2:$C$6,Placement!C6,1)*$B6-INDEX(Marker!$D$2:$D$6,Placement!C6,1),0)</f>
        <v>0</v>
      </c>
      <c r="D6">
        <f>IF(Placement!D6&gt;=1,INDEX(Marker!$C$2:$C$6,Placement!D6,1)*$B6-INDEX(Marker!$D$2:$D$6,Placement!D6,1),0)</f>
        <v>0</v>
      </c>
      <c r="E6">
        <f>IF(Placement!E6&gt;=1,INDEX(Marker!$C$2:$C$6,Placement!E6,1)*$B6-INDEX(Marker!$D$2:$D$6,Placement!E6,1),0)</f>
        <v>20</v>
      </c>
      <c r="F6">
        <f>IF(Placement!F6&gt;=1,INDEX(Marker!$C$2:$C$6,Placement!F6,1)*$B6-INDEX(Marker!$D$2:$D$6,Placement!F6,1),0)</f>
        <v>0</v>
      </c>
      <c r="G6">
        <f>IF(Placement!G6&gt;=1,INDEX(Marker!$C$2:$C$6,Placement!G6,1)*$B6-INDEX(Marker!$D$2:$D$6,Placement!G6,1),0)</f>
        <v>0</v>
      </c>
      <c r="H6">
        <f>IF(Placement!H6&gt;=1,INDEX(Marker!$C$2:$C$6,Placement!H6,1)*$B6-INDEX(Marker!$D$2:$D$6,Placement!H6,1),0)</f>
        <v>0</v>
      </c>
      <c r="I6">
        <f>IF(Placement!I6&gt;=1,INDEX(Marker!$C$2:$C$6,Placement!I6,1)*$B6-INDEX(Marker!$D$2:$D$6,Placement!I6,1),0)</f>
        <v>0</v>
      </c>
      <c r="J6">
        <f>IF(Placement!J6&gt;=1,INDEX(Marker!$C$2:$C$6,Placement!J6,1)*$B6-INDEX(Marker!$D$2:$D$6,Placement!J6,1),0)</f>
        <v>0</v>
      </c>
      <c r="K6">
        <f>IF(Placement!K6&gt;=1,INDEX(Marker!$C$2:$C$6,Placement!K6,1)*$B6-INDEX(Marker!$D$2:$D$6,Placement!K6,1),0)</f>
        <v>0</v>
      </c>
      <c r="L6">
        <f>IF(Placement!L6&gt;=1,INDEX(Marker!$C$2:$C$6,Placement!L6,1)*$B6-INDEX(Marker!$D$2:$D$6,Placement!L6,1),0)</f>
        <v>0</v>
      </c>
      <c r="M6">
        <f>IF(Placement!M6&gt;=1,INDEX(Marker!$C$2:$C$6,Placement!M6,1)*$B6-INDEX(Marker!$D$2:$D$6,Placement!M6,1),0)</f>
        <v>0</v>
      </c>
      <c r="N6">
        <f>IF(Placement!N6&gt;=1,INDEX(Marker!$C$2:$C$6,Placement!N6,1)*$B6-INDEX(Marker!$D$2:$D$6,Placement!N6,1),0)</f>
        <v>0</v>
      </c>
    </row>
    <row r="7" spans="1:14" ht="12.75">
      <c r="A7" t="str">
        <f>Placement!A7</f>
        <v>Anatolia</v>
      </c>
      <c r="B7">
        <f>Codominion!B7</f>
        <v>7</v>
      </c>
      <c r="C7">
        <f>IF(Placement!C7&gt;=1,INDEX(Marker!$C$2:$C$6,Placement!C7,1)*$B7-INDEX(Marker!$D$2:$D$6,Placement!C7,1),0)</f>
        <v>0</v>
      </c>
      <c r="D7">
        <f>IF(Placement!D7&gt;=1,INDEX(Marker!$C$2:$C$6,Placement!D7,1)*$B7-INDEX(Marker!$D$2:$D$6,Placement!D7,1),0)</f>
        <v>0</v>
      </c>
      <c r="E7">
        <f>IF(Placement!E7&gt;=1,INDEX(Marker!$C$2:$C$6,Placement!E7,1)*$B7-INDEX(Marker!$D$2:$D$6,Placement!E7,1),0)</f>
        <v>0</v>
      </c>
      <c r="F7">
        <f>IF(Placement!F7&gt;=1,INDEX(Marker!$C$2:$C$6,Placement!F7,1)*$B7-INDEX(Marker!$D$2:$D$6,Placement!F7,1),0)</f>
        <v>0</v>
      </c>
      <c r="G7">
        <f>IF(Placement!G7&gt;=1,INDEX(Marker!$C$2:$C$6,Placement!G7,1)*$B7-INDEX(Marker!$D$2:$D$6,Placement!G7,1),0)</f>
        <v>0</v>
      </c>
      <c r="H7">
        <f>IF(Placement!H7&gt;=1,INDEX(Marker!$C$2:$C$6,Placement!H7,1)*$B7-INDEX(Marker!$D$2:$D$6,Placement!H7,1),0)</f>
        <v>0</v>
      </c>
      <c r="I7">
        <f>IF(Placement!I7&gt;=1,INDEX(Marker!$C$2:$C$6,Placement!I7,1)*$B7-INDEX(Marker!$D$2:$D$6,Placement!I7,1),0)</f>
        <v>0</v>
      </c>
      <c r="J7">
        <f>IF(Placement!J7&gt;=1,INDEX(Marker!$C$2:$C$6,Placement!J7,1)*$B7-INDEX(Marker!$D$2:$D$6,Placement!J7,1),0)</f>
        <v>0</v>
      </c>
      <c r="K7">
        <f>IF(Placement!K7&gt;=1,INDEX(Marker!$C$2:$C$6,Placement!K7,1)*$B7-INDEX(Marker!$D$2:$D$6,Placement!K7,1),0)</f>
        <v>0</v>
      </c>
      <c r="L7">
        <f>IF(Placement!L7&gt;=1,INDEX(Marker!$C$2:$C$6,Placement!L7,1)*$B7-INDEX(Marker!$D$2:$D$6,Placement!L7,1),0)</f>
        <v>0</v>
      </c>
      <c r="M7">
        <f>IF(Placement!M7&gt;=1,INDEX(Marker!$C$2:$C$6,Placement!M7,1)*$B7-INDEX(Marker!$D$2:$D$6,Placement!M7,1),0)</f>
        <v>0</v>
      </c>
      <c r="N7">
        <f>IF(Placement!N7&gt;=1,INDEX(Marker!$C$2:$C$6,Placement!N7,1)*$B7-INDEX(Marker!$D$2:$D$6,Placement!N7,1),0)</f>
        <v>0</v>
      </c>
    </row>
    <row r="8" spans="1:14" ht="12.75">
      <c r="A8" t="str">
        <f>Placement!A8</f>
        <v>Angola</v>
      </c>
      <c r="B8">
        <f>Codominion!B8</f>
        <v>5</v>
      </c>
      <c r="C8">
        <f>IF(Placement!C8&gt;=1,INDEX(Marker!$C$2:$C$6,Placement!C8,1)*$B8-INDEX(Marker!$D$2:$D$6,Placement!C8,1),0)</f>
        <v>0</v>
      </c>
      <c r="D8">
        <f>IF(Placement!D8&gt;=1,INDEX(Marker!$C$2:$C$6,Placement!D8,1)*$B8-INDEX(Marker!$D$2:$D$6,Placement!D8,1),0)</f>
        <v>0</v>
      </c>
      <c r="E8">
        <f>IF(Placement!E8&gt;=1,INDEX(Marker!$C$2:$C$6,Placement!E8,1)*$B8-INDEX(Marker!$D$2:$D$6,Placement!E8,1),0)</f>
        <v>0</v>
      </c>
      <c r="F8">
        <f>IF(Placement!F8&gt;=1,INDEX(Marker!$C$2:$C$6,Placement!F8,1)*$B8-INDEX(Marker!$D$2:$D$6,Placement!F8,1),0)</f>
        <v>0</v>
      </c>
      <c r="G8">
        <f>IF(Placement!G8&gt;=1,INDEX(Marker!$C$2:$C$6,Placement!G8,1)*$B8-INDEX(Marker!$D$2:$D$6,Placement!G8,1),0)</f>
        <v>0</v>
      </c>
      <c r="H8">
        <f>IF(Placement!H8&gt;=1,INDEX(Marker!$C$2:$C$6,Placement!H8,1)*$B8-INDEX(Marker!$D$2:$D$6,Placement!H8,1),0)</f>
        <v>0</v>
      </c>
      <c r="I8">
        <f>IF(Placement!I8&gt;=1,INDEX(Marker!$C$2:$C$6,Placement!I8,1)*$B8-INDEX(Marker!$D$2:$D$6,Placement!I8,1),0)</f>
        <v>0</v>
      </c>
      <c r="J8">
        <f>IF(Placement!J8&gt;=1,INDEX(Marker!$C$2:$C$6,Placement!J8,1)*$B8-INDEX(Marker!$D$2:$D$6,Placement!J8,1),0)</f>
        <v>0</v>
      </c>
      <c r="K8">
        <f>IF(Placement!K8&gt;=1,INDEX(Marker!$C$2:$C$6,Placement!K8,1)*$B8-INDEX(Marker!$D$2:$D$6,Placement!K8,1),0)</f>
        <v>5</v>
      </c>
      <c r="L8">
        <f>IF(Placement!L8&gt;=1,INDEX(Marker!$C$2:$C$6,Placement!L8,1)*$B8-INDEX(Marker!$D$2:$D$6,Placement!L8,1),0)</f>
        <v>0</v>
      </c>
      <c r="M8">
        <f>IF(Placement!M8&gt;=1,INDEX(Marker!$C$2:$C$6,Placement!M8,1)*$B8-INDEX(Marker!$D$2:$D$6,Placement!M8,1),0)</f>
        <v>0</v>
      </c>
      <c r="N8">
        <f>IF(Placement!N8&gt;=1,INDEX(Marker!$C$2:$C$6,Placement!N8,1)*$B8-INDEX(Marker!$D$2:$D$6,Placement!N8,1),0)</f>
        <v>0</v>
      </c>
    </row>
    <row r="9" spans="1:14" ht="12.75">
      <c r="A9" t="str">
        <f>Placement!A9</f>
        <v>Argentina</v>
      </c>
      <c r="B9">
        <f>Codominion!B9</f>
        <v>7</v>
      </c>
      <c r="C9">
        <f>IF(Placement!C9&gt;=1,INDEX(Marker!$C$2:$C$6,Placement!C9,1)*$B9-INDEX(Marker!$D$2:$D$6,Placement!C9,1),0)</f>
        <v>0</v>
      </c>
      <c r="D9">
        <f>IF(Placement!D9&gt;=1,INDEX(Marker!$C$2:$C$6,Placement!D9,1)*$B9-INDEX(Marker!$D$2:$D$6,Placement!D9,1),0)</f>
        <v>0</v>
      </c>
      <c r="E9">
        <f>IF(Placement!E9&gt;=1,INDEX(Marker!$C$2:$C$6,Placement!E9,1)*$B9-INDEX(Marker!$D$2:$D$6,Placement!E9,1),0)</f>
        <v>0</v>
      </c>
      <c r="F9">
        <f>IF(Placement!F9&gt;=1,INDEX(Marker!$C$2:$C$6,Placement!F9,1)*$B9-INDEX(Marker!$D$2:$D$6,Placement!F9,1),0)</f>
        <v>0</v>
      </c>
      <c r="G9">
        <f>IF(Placement!G9&gt;=1,INDEX(Marker!$C$2:$C$6,Placement!G9,1)*$B9-INDEX(Marker!$D$2:$D$6,Placement!G9,1),0)</f>
        <v>0</v>
      </c>
      <c r="H9">
        <f>IF(Placement!H9&gt;=1,INDEX(Marker!$C$2:$C$6,Placement!H9,1)*$B9-INDEX(Marker!$D$2:$D$6,Placement!H9,1),0)</f>
        <v>0</v>
      </c>
      <c r="I9">
        <f>IF(Placement!I9&gt;=1,INDEX(Marker!$C$2:$C$6,Placement!I9,1)*$B9-INDEX(Marker!$D$2:$D$6,Placement!I9,1),0)</f>
        <v>0</v>
      </c>
      <c r="J9">
        <f>IF(Placement!J9&gt;=1,INDEX(Marker!$C$2:$C$6,Placement!J9,1)*$B9-INDEX(Marker!$D$2:$D$6,Placement!J9,1),0)</f>
        <v>0</v>
      </c>
      <c r="K9">
        <f>IF(Placement!K9&gt;=1,INDEX(Marker!$C$2:$C$6,Placement!K9,1)*$B9-INDEX(Marker!$D$2:$D$6,Placement!K9,1),0)</f>
        <v>0</v>
      </c>
      <c r="L9">
        <f>IF(Placement!L9&gt;=1,INDEX(Marker!$C$2:$C$6,Placement!L9,1)*$B9-INDEX(Marker!$D$2:$D$6,Placement!L9,1),0)</f>
        <v>0</v>
      </c>
      <c r="M9">
        <f>IF(Placement!M9&gt;=1,INDEX(Marker!$C$2:$C$6,Placement!M9,1)*$B9-INDEX(Marker!$D$2:$D$6,Placement!M9,1),0)</f>
        <v>0</v>
      </c>
      <c r="N9">
        <f>IF(Placement!N9&gt;=1,INDEX(Marker!$C$2:$C$6,Placement!N9,1)*$B9-INDEX(Marker!$D$2:$D$6,Placement!N9,1),0)</f>
        <v>0</v>
      </c>
    </row>
    <row r="10" spans="1:14" ht="12.75">
      <c r="A10" t="str">
        <f>Placement!A10</f>
        <v>Ashantee</v>
      </c>
      <c r="B10">
        <f>Codominion!B10</f>
        <v>4</v>
      </c>
      <c r="C10">
        <f>IF(Placement!C10&gt;=1,INDEX(Marker!$C$2:$C$6,Placement!C10,1)*$B10-INDEX(Marker!$D$2:$D$6,Placement!C10,1),0)</f>
        <v>0</v>
      </c>
      <c r="D10">
        <f>IF(Placement!D10&gt;=1,INDEX(Marker!$C$2:$C$6,Placement!D10,1)*$B10-INDEX(Marker!$D$2:$D$6,Placement!D10,1),0)</f>
        <v>0</v>
      </c>
      <c r="E10">
        <f>IF(Placement!E10&gt;=1,INDEX(Marker!$C$2:$C$6,Placement!E10,1)*$B10-INDEX(Marker!$D$2:$D$6,Placement!E10,1),0)</f>
        <v>0</v>
      </c>
      <c r="F10">
        <f>IF(Placement!F10&gt;=1,INDEX(Marker!$C$2:$C$6,Placement!F10,1)*$B10-INDEX(Marker!$D$2:$D$6,Placement!F10,1),0)</f>
        <v>0</v>
      </c>
      <c r="G10">
        <f>IF(Placement!G10&gt;=1,INDEX(Marker!$C$2:$C$6,Placement!G10,1)*$B10-INDEX(Marker!$D$2:$D$6,Placement!G10,1),0)</f>
        <v>0</v>
      </c>
      <c r="H10">
        <f>IF(Placement!H10&gt;=1,INDEX(Marker!$C$2:$C$6,Placement!H10,1)*$B10-INDEX(Marker!$D$2:$D$6,Placement!H10,1),0)</f>
        <v>0</v>
      </c>
      <c r="I10">
        <f>IF(Placement!I10&gt;=1,INDEX(Marker!$C$2:$C$6,Placement!I10,1)*$B10-INDEX(Marker!$D$2:$D$6,Placement!I10,1),0)</f>
        <v>0</v>
      </c>
      <c r="J10">
        <f>IF(Placement!J10&gt;=1,INDEX(Marker!$C$2:$C$6,Placement!J10,1)*$B10-INDEX(Marker!$D$2:$D$6,Placement!J10,1),0)</f>
        <v>0</v>
      </c>
      <c r="K10">
        <f>IF(Placement!K10&gt;=1,INDEX(Marker!$C$2:$C$6,Placement!K10,1)*$B10-INDEX(Marker!$D$2:$D$6,Placement!K10,1),0)</f>
        <v>0</v>
      </c>
      <c r="L10">
        <f>IF(Placement!L10&gt;=1,INDEX(Marker!$C$2:$C$6,Placement!L10,1)*$B10-INDEX(Marker!$D$2:$D$6,Placement!L10,1),0)</f>
        <v>0</v>
      </c>
      <c r="M10">
        <f>IF(Placement!M10&gt;=1,INDEX(Marker!$C$2:$C$6,Placement!M10,1)*$B10-INDEX(Marker!$D$2:$D$6,Placement!M10,1),0)</f>
        <v>0</v>
      </c>
      <c r="N10">
        <f>IF(Placement!N10&gt;=1,INDEX(Marker!$C$2:$C$6,Placement!N10,1)*$B10-INDEX(Marker!$D$2:$D$6,Placement!N10,1),0)</f>
        <v>0</v>
      </c>
    </row>
    <row r="11" spans="1:14" ht="12.75">
      <c r="A11" t="str">
        <f>Placement!A11</f>
        <v>Australia</v>
      </c>
      <c r="B11">
        <f>Codominion!B11</f>
        <v>8</v>
      </c>
      <c r="C11">
        <f>IF(Placement!C11&gt;=1,INDEX(Marker!$C$2:$C$6,Placement!C11,1)*$B11-INDEX(Marker!$D$2:$D$6,Placement!C11,1),0)</f>
        <v>0</v>
      </c>
      <c r="D11">
        <f>IF(Placement!D11&gt;=1,INDEX(Marker!$C$2:$C$6,Placement!D11,1)*$B11-INDEX(Marker!$D$2:$D$6,Placement!D11,1),0)</f>
        <v>0</v>
      </c>
      <c r="E11">
        <f>IF(Placement!E11&gt;=1,INDEX(Marker!$C$2:$C$6,Placement!E11,1)*$B11-INDEX(Marker!$D$2:$D$6,Placement!E11,1),0)</f>
        <v>0</v>
      </c>
      <c r="F11">
        <f>IF(Placement!F11&gt;=1,INDEX(Marker!$C$2:$C$6,Placement!F11,1)*$B11-INDEX(Marker!$D$2:$D$6,Placement!F11,1),0)</f>
        <v>0</v>
      </c>
      <c r="G11">
        <f>IF(Placement!G11&gt;=1,INDEX(Marker!$C$2:$C$6,Placement!G11,1)*$B11-INDEX(Marker!$D$2:$D$6,Placement!G11,1),0)</f>
        <v>20</v>
      </c>
      <c r="H11">
        <f>IF(Placement!H11&gt;=1,INDEX(Marker!$C$2:$C$6,Placement!H11,1)*$B11-INDEX(Marker!$D$2:$D$6,Placement!H11,1),0)</f>
        <v>0</v>
      </c>
      <c r="I11">
        <f>IF(Placement!I11&gt;=1,INDEX(Marker!$C$2:$C$6,Placement!I11,1)*$B11-INDEX(Marker!$D$2:$D$6,Placement!I11,1),0)</f>
        <v>0</v>
      </c>
      <c r="J11">
        <f>IF(Placement!J11&gt;=1,INDEX(Marker!$C$2:$C$6,Placement!J11,1)*$B11-INDEX(Marker!$D$2:$D$6,Placement!J11,1),0)</f>
        <v>0</v>
      </c>
      <c r="K11">
        <f>IF(Placement!K11&gt;=1,INDEX(Marker!$C$2:$C$6,Placement!K11,1)*$B11-INDEX(Marker!$D$2:$D$6,Placement!K11,1),0)</f>
        <v>0</v>
      </c>
      <c r="L11">
        <f>IF(Placement!L11&gt;=1,INDEX(Marker!$C$2:$C$6,Placement!L11,1)*$B11-INDEX(Marker!$D$2:$D$6,Placement!L11,1),0)</f>
        <v>0</v>
      </c>
      <c r="M11">
        <f>IF(Placement!M11&gt;=1,INDEX(Marker!$C$2:$C$6,Placement!M11,1)*$B11-INDEX(Marker!$D$2:$D$6,Placement!M11,1),0)</f>
        <v>0</v>
      </c>
      <c r="N11">
        <f>IF(Placement!N11&gt;=1,INDEX(Marker!$C$2:$C$6,Placement!N11,1)*$B11-INDEX(Marker!$D$2:$D$6,Placement!N11,1),0)</f>
        <v>0</v>
      </c>
    </row>
    <row r="12" spans="1:14" ht="12.75">
      <c r="A12" t="str">
        <f>Placement!A12</f>
        <v>Baluchistan</v>
      </c>
      <c r="B12">
        <f>Codominion!B12</f>
        <v>3</v>
      </c>
      <c r="C12">
        <f>IF(Placement!C12&gt;=1,INDEX(Marker!$C$2:$C$6,Placement!C12,1)*$B12-INDEX(Marker!$D$2:$D$6,Placement!C12,1),0)</f>
        <v>0</v>
      </c>
      <c r="D12">
        <f>IF(Placement!D12&gt;=1,INDEX(Marker!$C$2:$C$6,Placement!D12,1)*$B12-INDEX(Marker!$D$2:$D$6,Placement!D12,1),0)</f>
        <v>0</v>
      </c>
      <c r="E12">
        <f>IF(Placement!E12&gt;=1,INDEX(Marker!$C$2:$C$6,Placement!E12,1)*$B12-INDEX(Marker!$D$2:$D$6,Placement!E12,1),0)</f>
        <v>0</v>
      </c>
      <c r="F12">
        <f>IF(Placement!F12&gt;=1,INDEX(Marker!$C$2:$C$6,Placement!F12,1)*$B12-INDEX(Marker!$D$2:$D$6,Placement!F12,1),0)</f>
        <v>0</v>
      </c>
      <c r="G12">
        <f>IF(Placement!G12&gt;=1,INDEX(Marker!$C$2:$C$6,Placement!G12,1)*$B12-INDEX(Marker!$D$2:$D$6,Placement!G12,1),0)</f>
        <v>0</v>
      </c>
      <c r="H12">
        <f>IF(Placement!H12&gt;=1,INDEX(Marker!$C$2:$C$6,Placement!H12,1)*$B12-INDEX(Marker!$D$2:$D$6,Placement!H12,1),0)</f>
        <v>0</v>
      </c>
      <c r="I12">
        <f>IF(Placement!I12&gt;=1,INDEX(Marker!$C$2:$C$6,Placement!I12,1)*$B12-INDEX(Marker!$D$2:$D$6,Placement!I12,1),0)</f>
        <v>0</v>
      </c>
      <c r="J12">
        <f>IF(Placement!J12&gt;=1,INDEX(Marker!$C$2:$C$6,Placement!J12,1)*$B12-INDEX(Marker!$D$2:$D$6,Placement!J12,1),0)</f>
        <v>0</v>
      </c>
      <c r="K12">
        <f>IF(Placement!K12&gt;=1,INDEX(Marker!$C$2:$C$6,Placement!K12,1)*$B12-INDEX(Marker!$D$2:$D$6,Placement!K12,1),0)</f>
        <v>0</v>
      </c>
      <c r="L12">
        <f>IF(Placement!L12&gt;=1,INDEX(Marker!$C$2:$C$6,Placement!L12,1)*$B12-INDEX(Marker!$D$2:$D$6,Placement!L12,1),0)</f>
        <v>0</v>
      </c>
      <c r="M12">
        <f>IF(Placement!M12&gt;=1,INDEX(Marker!$C$2:$C$6,Placement!M12,1)*$B12-INDEX(Marker!$D$2:$D$6,Placement!M12,1),0)</f>
        <v>0</v>
      </c>
      <c r="N12">
        <f>IF(Placement!N12&gt;=1,INDEX(Marker!$C$2:$C$6,Placement!N12,1)*$B12-INDEX(Marker!$D$2:$D$6,Placement!N12,1),0)</f>
        <v>0</v>
      </c>
    </row>
    <row r="13" spans="1:14" ht="12.75">
      <c r="A13" t="str">
        <f>Placement!A13</f>
        <v>Bechuanaland</v>
      </c>
      <c r="B13">
        <f>Codominion!B13</f>
        <v>2</v>
      </c>
      <c r="C13">
        <f>IF(Placement!C13&gt;=1,INDEX(Marker!$C$2:$C$6,Placement!C13,1)*$B13-INDEX(Marker!$D$2:$D$6,Placement!C13,1),0)</f>
        <v>0</v>
      </c>
      <c r="D13">
        <f>IF(Placement!D13&gt;=1,INDEX(Marker!$C$2:$C$6,Placement!D13,1)*$B13-INDEX(Marker!$D$2:$D$6,Placement!D13,1),0)</f>
        <v>0</v>
      </c>
      <c r="E13">
        <f>IF(Placement!E13&gt;=1,INDEX(Marker!$C$2:$C$6,Placement!E13,1)*$B13-INDEX(Marker!$D$2:$D$6,Placement!E13,1),0)</f>
        <v>0</v>
      </c>
      <c r="F13">
        <f>IF(Placement!F13&gt;=1,INDEX(Marker!$C$2:$C$6,Placement!F13,1)*$B13-INDEX(Marker!$D$2:$D$6,Placement!F13,1),0)</f>
        <v>0</v>
      </c>
      <c r="G13">
        <f>IF(Placement!G13&gt;=1,INDEX(Marker!$C$2:$C$6,Placement!G13,1)*$B13-INDEX(Marker!$D$2:$D$6,Placement!G13,1),0)</f>
        <v>0</v>
      </c>
      <c r="H13">
        <f>IF(Placement!H13&gt;=1,INDEX(Marker!$C$2:$C$6,Placement!H13,1)*$B13-INDEX(Marker!$D$2:$D$6,Placement!H13,1),0)</f>
        <v>0</v>
      </c>
      <c r="I13">
        <f>IF(Placement!I13&gt;=1,INDEX(Marker!$C$2:$C$6,Placement!I13,1)*$B13-INDEX(Marker!$D$2:$D$6,Placement!I13,1),0)</f>
        <v>0</v>
      </c>
      <c r="J13">
        <f>IF(Placement!J13&gt;=1,INDEX(Marker!$C$2:$C$6,Placement!J13,1)*$B13-INDEX(Marker!$D$2:$D$6,Placement!J13,1),0)</f>
        <v>0</v>
      </c>
      <c r="K13">
        <f>IF(Placement!K13&gt;=1,INDEX(Marker!$C$2:$C$6,Placement!K13,1)*$B13-INDEX(Marker!$D$2:$D$6,Placement!K13,1),0)</f>
        <v>0</v>
      </c>
      <c r="L13">
        <f>IF(Placement!L13&gt;=1,INDEX(Marker!$C$2:$C$6,Placement!L13,1)*$B13-INDEX(Marker!$D$2:$D$6,Placement!L13,1),0)</f>
        <v>0</v>
      </c>
      <c r="M13">
        <f>IF(Placement!M13&gt;=1,INDEX(Marker!$C$2:$C$6,Placement!M13,1)*$B13-INDEX(Marker!$D$2:$D$6,Placement!M13,1),0)</f>
        <v>0</v>
      </c>
      <c r="N13">
        <f>IF(Placement!N13&gt;=1,INDEX(Marker!$C$2:$C$6,Placement!N13,1)*$B13-INDEX(Marker!$D$2:$D$6,Placement!N13,1),0)</f>
        <v>0</v>
      </c>
    </row>
    <row r="14" spans="1:14" ht="12.75">
      <c r="A14" t="str">
        <f>Placement!A14</f>
        <v>Bengal</v>
      </c>
      <c r="B14">
        <f>Codominion!B14</f>
        <v>6</v>
      </c>
      <c r="C14">
        <f>IF(Placement!C14&gt;=1,INDEX(Marker!$C$2:$C$6,Placement!C14,1)*$B14-INDEX(Marker!$D$2:$D$6,Placement!C14,1),0)</f>
        <v>0</v>
      </c>
      <c r="D14">
        <f>IF(Placement!D14&gt;=1,INDEX(Marker!$C$2:$C$6,Placement!D14,1)*$B14-INDEX(Marker!$D$2:$D$6,Placement!D14,1),0)</f>
        <v>0</v>
      </c>
      <c r="E14">
        <f>IF(Placement!E14&gt;=1,INDEX(Marker!$C$2:$C$6,Placement!E14,1)*$B14-INDEX(Marker!$D$2:$D$6,Placement!E14,1),0)</f>
        <v>0</v>
      </c>
      <c r="F14">
        <f>IF(Placement!F14&gt;=1,INDEX(Marker!$C$2:$C$6,Placement!F14,1)*$B14-INDEX(Marker!$D$2:$D$6,Placement!F14,1),0)</f>
        <v>0</v>
      </c>
      <c r="G14">
        <f>IF(Placement!G14&gt;=1,INDEX(Marker!$C$2:$C$6,Placement!G14,1)*$B14-INDEX(Marker!$D$2:$D$6,Placement!G14,1),0)</f>
        <v>10</v>
      </c>
      <c r="H14">
        <f>IF(Placement!H14&gt;=1,INDEX(Marker!$C$2:$C$6,Placement!H14,1)*$B14-INDEX(Marker!$D$2:$D$6,Placement!H14,1),0)</f>
        <v>0</v>
      </c>
      <c r="I14">
        <f>IF(Placement!I14&gt;=1,INDEX(Marker!$C$2:$C$6,Placement!I14,1)*$B14-INDEX(Marker!$D$2:$D$6,Placement!I14,1),0)</f>
        <v>0</v>
      </c>
      <c r="J14">
        <f>IF(Placement!J14&gt;=1,INDEX(Marker!$C$2:$C$6,Placement!J14,1)*$B14-INDEX(Marker!$D$2:$D$6,Placement!J14,1),0)</f>
        <v>0</v>
      </c>
      <c r="K14">
        <f>IF(Placement!K14&gt;=1,INDEX(Marker!$C$2:$C$6,Placement!K14,1)*$B14-INDEX(Marker!$D$2:$D$6,Placement!K14,1),0)</f>
        <v>0</v>
      </c>
      <c r="L14">
        <f>IF(Placement!L14&gt;=1,INDEX(Marker!$C$2:$C$6,Placement!L14,1)*$B14-INDEX(Marker!$D$2:$D$6,Placement!L14,1),0)</f>
        <v>0</v>
      </c>
      <c r="M14">
        <f>IF(Placement!M14&gt;=1,INDEX(Marker!$C$2:$C$6,Placement!M14,1)*$B14-INDEX(Marker!$D$2:$D$6,Placement!M14,1),0)</f>
        <v>0</v>
      </c>
      <c r="N14">
        <f>IF(Placement!N14&gt;=1,INDEX(Marker!$C$2:$C$6,Placement!N14,1)*$B14-INDEX(Marker!$D$2:$D$6,Placement!N14,1),0)</f>
        <v>0</v>
      </c>
    </row>
    <row r="15" spans="1:14" ht="12.75">
      <c r="A15" t="str">
        <f>Placement!A15</f>
        <v>Berbera</v>
      </c>
      <c r="B15">
        <f>Codominion!B15</f>
        <v>4</v>
      </c>
      <c r="C15">
        <f>IF(Placement!C15&gt;=1,INDEX(Marker!$C$2:$C$6,Placement!C15,1)*$B15-INDEX(Marker!$D$2:$D$6,Placement!C15,1),0)</f>
        <v>0</v>
      </c>
      <c r="D15">
        <f>IF(Placement!D15&gt;=1,INDEX(Marker!$C$2:$C$6,Placement!D15,1)*$B15-INDEX(Marker!$D$2:$D$6,Placement!D15,1),0)</f>
        <v>0</v>
      </c>
      <c r="E15">
        <f>IF(Placement!E15&gt;=1,INDEX(Marker!$C$2:$C$6,Placement!E15,1)*$B15-INDEX(Marker!$D$2:$D$6,Placement!E15,1),0)</f>
        <v>0</v>
      </c>
      <c r="F15">
        <f>IF(Placement!F15&gt;=1,INDEX(Marker!$C$2:$C$6,Placement!F15,1)*$B15-INDEX(Marker!$D$2:$D$6,Placement!F15,1),0)</f>
        <v>0</v>
      </c>
      <c r="G15">
        <f>IF(Placement!G15&gt;=1,INDEX(Marker!$C$2:$C$6,Placement!G15,1)*$B15-INDEX(Marker!$D$2:$D$6,Placement!G15,1),0)</f>
        <v>0</v>
      </c>
      <c r="H15">
        <f>IF(Placement!H15&gt;=1,INDEX(Marker!$C$2:$C$6,Placement!H15,1)*$B15-INDEX(Marker!$D$2:$D$6,Placement!H15,1),0)</f>
        <v>0</v>
      </c>
      <c r="I15">
        <f>IF(Placement!I15&gt;=1,INDEX(Marker!$C$2:$C$6,Placement!I15,1)*$B15-INDEX(Marker!$D$2:$D$6,Placement!I15,1),0)</f>
        <v>0</v>
      </c>
      <c r="J15">
        <f>IF(Placement!J15&gt;=1,INDEX(Marker!$C$2:$C$6,Placement!J15,1)*$B15-INDEX(Marker!$D$2:$D$6,Placement!J15,1),0)</f>
        <v>0</v>
      </c>
      <c r="K15">
        <f>IF(Placement!K15&gt;=1,INDEX(Marker!$C$2:$C$6,Placement!K15,1)*$B15-INDEX(Marker!$D$2:$D$6,Placement!K15,1),0)</f>
        <v>0</v>
      </c>
      <c r="L15">
        <f>IF(Placement!L15&gt;=1,INDEX(Marker!$C$2:$C$6,Placement!L15,1)*$B15-INDEX(Marker!$D$2:$D$6,Placement!L15,1),0)</f>
        <v>0</v>
      </c>
      <c r="M15">
        <f>IF(Placement!M15&gt;=1,INDEX(Marker!$C$2:$C$6,Placement!M15,1)*$B15-INDEX(Marker!$D$2:$D$6,Placement!M15,1),0)</f>
        <v>0</v>
      </c>
      <c r="N15">
        <f>IF(Placement!N15&gt;=1,INDEX(Marker!$C$2:$C$6,Placement!N15,1)*$B15-INDEX(Marker!$D$2:$D$6,Placement!N15,1),0)</f>
        <v>0</v>
      </c>
    </row>
    <row r="16" spans="1:14" ht="12.75">
      <c r="A16" t="str">
        <f>Placement!A16</f>
        <v>Bismarck Achipelago</v>
      </c>
      <c r="B16">
        <f>Codominion!B16</f>
        <v>4</v>
      </c>
      <c r="C16">
        <f>IF(Placement!C16&gt;=1,INDEX(Marker!$C$2:$C$6,Placement!C16,1)*$B16-INDEX(Marker!$D$2:$D$6,Placement!C16,1),0)</f>
        <v>0</v>
      </c>
      <c r="D16">
        <f>IF(Placement!D16&gt;=1,INDEX(Marker!$C$2:$C$6,Placement!D16,1)*$B16-INDEX(Marker!$D$2:$D$6,Placement!D16,1),0)</f>
        <v>0</v>
      </c>
      <c r="E16">
        <f>IF(Placement!E16&gt;=1,INDEX(Marker!$C$2:$C$6,Placement!E16,1)*$B16-INDEX(Marker!$D$2:$D$6,Placement!E16,1),0)</f>
        <v>0</v>
      </c>
      <c r="F16">
        <f>IF(Placement!F16&gt;=1,INDEX(Marker!$C$2:$C$6,Placement!F16,1)*$B16-INDEX(Marker!$D$2:$D$6,Placement!F16,1),0)</f>
        <v>0</v>
      </c>
      <c r="G16">
        <f>IF(Placement!G16&gt;=1,INDEX(Marker!$C$2:$C$6,Placement!G16,1)*$B16-INDEX(Marker!$D$2:$D$6,Placement!G16,1),0)</f>
        <v>0</v>
      </c>
      <c r="H16">
        <f>IF(Placement!H16&gt;=1,INDEX(Marker!$C$2:$C$6,Placement!H16,1)*$B16-INDEX(Marker!$D$2:$D$6,Placement!H16,1),0)</f>
        <v>0</v>
      </c>
      <c r="I16">
        <f>IF(Placement!I16&gt;=1,INDEX(Marker!$C$2:$C$6,Placement!I16,1)*$B16-INDEX(Marker!$D$2:$D$6,Placement!I16,1),0)</f>
        <v>0</v>
      </c>
      <c r="J16">
        <f>IF(Placement!J16&gt;=1,INDEX(Marker!$C$2:$C$6,Placement!J16,1)*$B16-INDEX(Marker!$D$2:$D$6,Placement!J16,1),0)</f>
        <v>0</v>
      </c>
      <c r="K16">
        <f>IF(Placement!K16&gt;=1,INDEX(Marker!$C$2:$C$6,Placement!K16,1)*$B16-INDEX(Marker!$D$2:$D$6,Placement!K16,1),0)</f>
        <v>0</v>
      </c>
      <c r="L16">
        <f>IF(Placement!L16&gt;=1,INDEX(Marker!$C$2:$C$6,Placement!L16,1)*$B16-INDEX(Marker!$D$2:$D$6,Placement!L16,1),0)</f>
        <v>0</v>
      </c>
      <c r="M16">
        <f>IF(Placement!M16&gt;=1,INDEX(Marker!$C$2:$C$6,Placement!M16,1)*$B16-INDEX(Marker!$D$2:$D$6,Placement!M16,1),0)</f>
        <v>0</v>
      </c>
      <c r="N16">
        <f>IF(Placement!N16&gt;=1,INDEX(Marker!$C$2:$C$6,Placement!N16,1)*$B16-INDEX(Marker!$D$2:$D$6,Placement!N16,1),0)</f>
        <v>0</v>
      </c>
    </row>
    <row r="17" spans="1:14" ht="12.75">
      <c r="A17" t="str">
        <f>Placement!A17</f>
        <v>Bolivia</v>
      </c>
      <c r="B17">
        <f>Codominion!B17</f>
        <v>3</v>
      </c>
      <c r="C17">
        <f>IF(Placement!C17&gt;=1,INDEX(Marker!$C$2:$C$6,Placement!C17,1)*$B17-INDEX(Marker!$D$2:$D$6,Placement!C17,1),0)</f>
        <v>0</v>
      </c>
      <c r="D17">
        <f>IF(Placement!D17&gt;=1,INDEX(Marker!$C$2:$C$6,Placement!D17,1)*$B17-INDEX(Marker!$D$2:$D$6,Placement!D17,1),0)</f>
        <v>0</v>
      </c>
      <c r="E17">
        <f>IF(Placement!E17&gt;=1,INDEX(Marker!$C$2:$C$6,Placement!E17,1)*$B17-INDEX(Marker!$D$2:$D$6,Placement!E17,1),0)</f>
        <v>0</v>
      </c>
      <c r="F17">
        <f>IF(Placement!F17&gt;=1,INDEX(Marker!$C$2:$C$6,Placement!F17,1)*$B17-INDEX(Marker!$D$2:$D$6,Placement!F17,1),0)</f>
        <v>0</v>
      </c>
      <c r="G17">
        <f>IF(Placement!G17&gt;=1,INDEX(Marker!$C$2:$C$6,Placement!G17,1)*$B17-INDEX(Marker!$D$2:$D$6,Placement!G17,1),0)</f>
        <v>0</v>
      </c>
      <c r="H17">
        <f>IF(Placement!H17&gt;=1,INDEX(Marker!$C$2:$C$6,Placement!H17,1)*$B17-INDEX(Marker!$D$2:$D$6,Placement!H17,1),0)</f>
        <v>0</v>
      </c>
      <c r="I17">
        <f>IF(Placement!I17&gt;=1,INDEX(Marker!$C$2:$C$6,Placement!I17,1)*$B17-INDEX(Marker!$D$2:$D$6,Placement!I17,1),0)</f>
        <v>0</v>
      </c>
      <c r="J17">
        <f>IF(Placement!J17&gt;=1,INDEX(Marker!$C$2:$C$6,Placement!J17,1)*$B17-INDEX(Marker!$D$2:$D$6,Placement!J17,1),0)</f>
        <v>0</v>
      </c>
      <c r="K17">
        <f>IF(Placement!K17&gt;=1,INDEX(Marker!$C$2:$C$6,Placement!K17,1)*$B17-INDEX(Marker!$D$2:$D$6,Placement!K17,1),0)</f>
        <v>0</v>
      </c>
      <c r="L17">
        <f>IF(Placement!L17&gt;=1,INDEX(Marker!$C$2:$C$6,Placement!L17,1)*$B17-INDEX(Marker!$D$2:$D$6,Placement!L17,1),0)</f>
        <v>0</v>
      </c>
      <c r="M17">
        <f>IF(Placement!M17&gt;=1,INDEX(Marker!$C$2:$C$6,Placement!M17,1)*$B17-INDEX(Marker!$D$2:$D$6,Placement!M17,1),0)</f>
        <v>0</v>
      </c>
      <c r="N17">
        <f>IF(Placement!N17&gt;=1,INDEX(Marker!$C$2:$C$6,Placement!N17,1)*$B17-INDEX(Marker!$D$2:$D$6,Placement!N17,1),0)</f>
        <v>0</v>
      </c>
    </row>
    <row r="18" spans="1:14" ht="12.75">
      <c r="A18" t="str">
        <f>Placement!A18</f>
        <v>Brasil</v>
      </c>
      <c r="B18">
        <f>Codominion!B18</f>
        <v>9</v>
      </c>
      <c r="C18">
        <f>IF(Placement!C18&gt;=1,INDEX(Marker!$C$2:$C$6,Placement!C18,1)*$B18-INDEX(Marker!$D$2:$D$6,Placement!C18,1),0)</f>
        <v>0</v>
      </c>
      <c r="D18">
        <f>IF(Placement!D18&gt;=1,INDEX(Marker!$C$2:$C$6,Placement!D18,1)*$B18-INDEX(Marker!$D$2:$D$6,Placement!D18,1),0)</f>
        <v>0</v>
      </c>
      <c r="E18">
        <f>IF(Placement!E18&gt;=1,INDEX(Marker!$C$2:$C$6,Placement!E18,1)*$B18-INDEX(Marker!$D$2:$D$6,Placement!E18,1),0)</f>
        <v>0</v>
      </c>
      <c r="F18">
        <f>IF(Placement!F18&gt;=1,INDEX(Marker!$C$2:$C$6,Placement!F18,1)*$B18-INDEX(Marker!$D$2:$D$6,Placement!F18,1),0)</f>
        <v>0</v>
      </c>
      <c r="G18">
        <f>IF(Placement!G18&gt;=1,INDEX(Marker!$C$2:$C$6,Placement!G18,1)*$B18-INDEX(Marker!$D$2:$D$6,Placement!G18,1),0)</f>
        <v>0</v>
      </c>
      <c r="H18">
        <f>IF(Placement!H18&gt;=1,INDEX(Marker!$C$2:$C$6,Placement!H18,1)*$B18-INDEX(Marker!$D$2:$D$6,Placement!H18,1),0)</f>
        <v>0</v>
      </c>
      <c r="I18">
        <f>IF(Placement!I18&gt;=1,INDEX(Marker!$C$2:$C$6,Placement!I18,1)*$B18-INDEX(Marker!$D$2:$D$6,Placement!I18,1),0)</f>
        <v>0</v>
      </c>
      <c r="J18">
        <f>IF(Placement!J18&gt;=1,INDEX(Marker!$C$2:$C$6,Placement!J18,1)*$B18-INDEX(Marker!$D$2:$D$6,Placement!J18,1),0)</f>
        <v>0</v>
      </c>
      <c r="K18">
        <f>IF(Placement!K18&gt;=1,INDEX(Marker!$C$2:$C$6,Placement!K18,1)*$B18-INDEX(Marker!$D$2:$D$6,Placement!K18,1),0)</f>
        <v>0</v>
      </c>
      <c r="L18">
        <f>IF(Placement!L18&gt;=1,INDEX(Marker!$C$2:$C$6,Placement!L18,1)*$B18-INDEX(Marker!$D$2:$D$6,Placement!L18,1),0)</f>
        <v>0</v>
      </c>
      <c r="M18">
        <f>IF(Placement!M18&gt;=1,INDEX(Marker!$C$2:$C$6,Placement!M18,1)*$B18-INDEX(Marker!$D$2:$D$6,Placement!M18,1),0)</f>
        <v>0</v>
      </c>
      <c r="N18">
        <f>IF(Placement!N18&gt;=1,INDEX(Marker!$C$2:$C$6,Placement!N18,1)*$B18-INDEX(Marker!$D$2:$D$6,Placement!N18,1),0)</f>
        <v>0</v>
      </c>
    </row>
    <row r="19" spans="1:14" ht="12.75">
      <c r="A19" t="str">
        <f>Placement!A19</f>
        <v>Bulgaria</v>
      </c>
      <c r="B19">
        <f>Codominion!B19</f>
        <v>5</v>
      </c>
      <c r="C19">
        <f>IF(Placement!C19&gt;=1,INDEX(Marker!$C$2:$C$6,Placement!C19,1)*$B19-INDEX(Marker!$D$2:$D$6,Placement!C19,1),0)</f>
        <v>0</v>
      </c>
      <c r="D19">
        <f>IF(Placement!D19&gt;=1,INDEX(Marker!$C$2:$C$6,Placement!D19,1)*$B19-INDEX(Marker!$D$2:$D$6,Placement!D19,1),0)</f>
        <v>0</v>
      </c>
      <c r="E19">
        <f>IF(Placement!E19&gt;=1,INDEX(Marker!$C$2:$C$6,Placement!E19,1)*$B19-INDEX(Marker!$D$2:$D$6,Placement!E19,1),0)</f>
        <v>0</v>
      </c>
      <c r="F19">
        <f>IF(Placement!F19&gt;=1,INDEX(Marker!$C$2:$C$6,Placement!F19,1)*$B19-INDEX(Marker!$D$2:$D$6,Placement!F19,1),0)</f>
        <v>0</v>
      </c>
      <c r="G19">
        <f>IF(Placement!G19&gt;=1,INDEX(Marker!$C$2:$C$6,Placement!G19,1)*$B19-INDEX(Marker!$D$2:$D$6,Placement!G19,1),0)</f>
        <v>0</v>
      </c>
      <c r="H19">
        <f>IF(Placement!H19&gt;=1,INDEX(Marker!$C$2:$C$6,Placement!H19,1)*$B19-INDEX(Marker!$D$2:$D$6,Placement!H19,1),0)</f>
        <v>0</v>
      </c>
      <c r="I19">
        <f>IF(Placement!I19&gt;=1,INDEX(Marker!$C$2:$C$6,Placement!I19,1)*$B19-INDEX(Marker!$D$2:$D$6,Placement!I19,1),0)</f>
        <v>0</v>
      </c>
      <c r="J19">
        <f>IF(Placement!J19&gt;=1,INDEX(Marker!$C$2:$C$6,Placement!J19,1)*$B19-INDEX(Marker!$D$2:$D$6,Placement!J19,1),0)</f>
        <v>0</v>
      </c>
      <c r="K19">
        <f>IF(Placement!K19&gt;=1,INDEX(Marker!$C$2:$C$6,Placement!K19,1)*$B19-INDEX(Marker!$D$2:$D$6,Placement!K19,1),0)</f>
        <v>0</v>
      </c>
      <c r="L19">
        <f>IF(Placement!L19&gt;=1,INDEX(Marker!$C$2:$C$6,Placement!L19,1)*$B19-INDEX(Marker!$D$2:$D$6,Placement!L19,1),0)</f>
        <v>0</v>
      </c>
      <c r="M19">
        <f>IF(Placement!M19&gt;=1,INDEX(Marker!$C$2:$C$6,Placement!M19,1)*$B19-INDEX(Marker!$D$2:$D$6,Placement!M19,1),0)</f>
        <v>0</v>
      </c>
      <c r="N19">
        <f>IF(Placement!N19&gt;=1,INDEX(Marker!$C$2:$C$6,Placement!N19,1)*$B19-INDEX(Marker!$D$2:$D$6,Placement!N19,1),0)</f>
        <v>0</v>
      </c>
    </row>
    <row r="20" spans="1:14" ht="12.75">
      <c r="A20" t="str">
        <f>Placement!A20</f>
        <v>Burma</v>
      </c>
      <c r="B20">
        <f>Codominion!B20</f>
        <v>4</v>
      </c>
      <c r="C20">
        <f>IF(Placement!C20&gt;=1,INDEX(Marker!$C$2:$C$6,Placement!C20,1)*$B20-INDEX(Marker!$D$2:$D$6,Placement!C20,1),0)</f>
        <v>0</v>
      </c>
      <c r="D20">
        <f>IF(Placement!D20&gt;=1,INDEX(Marker!$C$2:$C$6,Placement!D20,1)*$B20-INDEX(Marker!$D$2:$D$6,Placement!D20,1),0)</f>
        <v>0</v>
      </c>
      <c r="E20">
        <f>IF(Placement!E20&gt;=1,INDEX(Marker!$C$2:$C$6,Placement!E20,1)*$B20-INDEX(Marker!$D$2:$D$6,Placement!E20,1),0)</f>
        <v>0</v>
      </c>
      <c r="F20">
        <f>IF(Placement!F20&gt;=1,INDEX(Marker!$C$2:$C$6,Placement!F20,1)*$B20-INDEX(Marker!$D$2:$D$6,Placement!F20,1),0)</f>
        <v>0</v>
      </c>
      <c r="G20">
        <f>IF(Placement!G20&gt;=1,INDEX(Marker!$C$2:$C$6,Placement!G20,1)*$B20-INDEX(Marker!$D$2:$D$6,Placement!G20,1),0)</f>
        <v>0</v>
      </c>
      <c r="H20">
        <f>IF(Placement!H20&gt;=1,INDEX(Marker!$C$2:$C$6,Placement!H20,1)*$B20-INDEX(Marker!$D$2:$D$6,Placement!H20,1),0)</f>
        <v>0</v>
      </c>
      <c r="I20">
        <f>IF(Placement!I20&gt;=1,INDEX(Marker!$C$2:$C$6,Placement!I20,1)*$B20-INDEX(Marker!$D$2:$D$6,Placement!I20,1),0)</f>
        <v>0</v>
      </c>
      <c r="J20">
        <f>IF(Placement!J20&gt;=1,INDEX(Marker!$C$2:$C$6,Placement!J20,1)*$B20-INDEX(Marker!$D$2:$D$6,Placement!J20,1),0)</f>
        <v>0</v>
      </c>
      <c r="K20">
        <f>IF(Placement!K20&gt;=1,INDEX(Marker!$C$2:$C$6,Placement!K20,1)*$B20-INDEX(Marker!$D$2:$D$6,Placement!K20,1),0)</f>
        <v>0</v>
      </c>
      <c r="L20">
        <f>IF(Placement!L20&gt;=1,INDEX(Marker!$C$2:$C$6,Placement!L20,1)*$B20-INDEX(Marker!$D$2:$D$6,Placement!L20,1),0)</f>
        <v>0</v>
      </c>
      <c r="M20">
        <f>IF(Placement!M20&gt;=1,INDEX(Marker!$C$2:$C$6,Placement!M20,1)*$B20-INDEX(Marker!$D$2:$D$6,Placement!M20,1),0)</f>
        <v>0</v>
      </c>
      <c r="N20">
        <f>IF(Placement!N20&gt;=1,INDEX(Marker!$C$2:$C$6,Placement!N20,1)*$B20-INDEX(Marker!$D$2:$D$6,Placement!N20,1),0)</f>
        <v>0</v>
      </c>
    </row>
    <row r="21" spans="1:14" ht="12.75">
      <c r="A21" t="str">
        <f>Placement!A21</f>
        <v>Canada</v>
      </c>
      <c r="B21">
        <f>Codominion!B21</f>
        <v>9</v>
      </c>
      <c r="C21">
        <f>IF(Placement!C21&gt;=1,INDEX(Marker!$C$2:$C$6,Placement!C21,1)*$B21-INDEX(Marker!$D$2:$D$6,Placement!C21,1),0)</f>
        <v>0</v>
      </c>
      <c r="D21">
        <f>IF(Placement!D21&gt;=1,INDEX(Marker!$C$2:$C$6,Placement!D21,1)*$B21-INDEX(Marker!$D$2:$D$6,Placement!D21,1),0)</f>
        <v>0</v>
      </c>
      <c r="E21">
        <f>IF(Placement!E21&gt;=1,INDEX(Marker!$C$2:$C$6,Placement!E21,1)*$B21-INDEX(Marker!$D$2:$D$6,Placement!E21,1),0)</f>
        <v>0</v>
      </c>
      <c r="F21">
        <f>IF(Placement!F21&gt;=1,INDEX(Marker!$C$2:$C$6,Placement!F21,1)*$B21-INDEX(Marker!$D$2:$D$6,Placement!F21,1),0)</f>
        <v>0</v>
      </c>
      <c r="G21">
        <f>IF(Placement!G21&gt;=1,INDEX(Marker!$C$2:$C$6,Placement!G21,1)*$B21-INDEX(Marker!$D$2:$D$6,Placement!G21,1),0)</f>
        <v>15</v>
      </c>
      <c r="H21">
        <f>IF(Placement!H21&gt;=1,INDEX(Marker!$C$2:$C$6,Placement!H21,1)*$B21-INDEX(Marker!$D$2:$D$6,Placement!H21,1),0)</f>
        <v>0</v>
      </c>
      <c r="I21">
        <f>IF(Placement!I21&gt;=1,INDEX(Marker!$C$2:$C$6,Placement!I21,1)*$B21-INDEX(Marker!$D$2:$D$6,Placement!I21,1),0)</f>
        <v>0</v>
      </c>
      <c r="J21">
        <f>IF(Placement!J21&gt;=1,INDEX(Marker!$C$2:$C$6,Placement!J21,1)*$B21-INDEX(Marker!$D$2:$D$6,Placement!J21,1),0)</f>
        <v>0</v>
      </c>
      <c r="K21">
        <f>IF(Placement!K21&gt;=1,INDEX(Marker!$C$2:$C$6,Placement!K21,1)*$B21-INDEX(Marker!$D$2:$D$6,Placement!K21,1),0)</f>
        <v>0</v>
      </c>
      <c r="L21">
        <f>IF(Placement!L21&gt;=1,INDEX(Marker!$C$2:$C$6,Placement!L21,1)*$B21-INDEX(Marker!$D$2:$D$6,Placement!L21,1),0)</f>
        <v>0</v>
      </c>
      <c r="M21">
        <f>IF(Placement!M21&gt;=1,INDEX(Marker!$C$2:$C$6,Placement!M21,1)*$B21-INDEX(Marker!$D$2:$D$6,Placement!M21,1),0)</f>
        <v>0</v>
      </c>
      <c r="N21">
        <f>IF(Placement!N21&gt;=1,INDEX(Marker!$C$2:$C$6,Placement!N21,1)*$B21-INDEX(Marker!$D$2:$D$6,Placement!N21,1),0)</f>
        <v>0</v>
      </c>
    </row>
    <row r="22" spans="1:14" ht="12.75">
      <c r="A22" t="str">
        <f>Placement!A22</f>
        <v>Cape Colony</v>
      </c>
      <c r="B22">
        <f>Codominion!B22</f>
        <v>8</v>
      </c>
      <c r="C22">
        <f>IF(Placement!C22&gt;=1,INDEX(Marker!$C$2:$C$6,Placement!C22,1)*$B22-INDEX(Marker!$D$2:$D$6,Placement!C22,1),0)</f>
        <v>0</v>
      </c>
      <c r="D22">
        <f>IF(Placement!D22&gt;=1,INDEX(Marker!$C$2:$C$6,Placement!D22,1)*$B22-INDEX(Marker!$D$2:$D$6,Placement!D22,1),0)</f>
        <v>0</v>
      </c>
      <c r="E22">
        <f>IF(Placement!E22&gt;=1,INDEX(Marker!$C$2:$C$6,Placement!E22,1)*$B22-INDEX(Marker!$D$2:$D$6,Placement!E22,1),0)</f>
        <v>0</v>
      </c>
      <c r="F22">
        <f>IF(Placement!F22&gt;=1,INDEX(Marker!$C$2:$C$6,Placement!F22,1)*$B22-INDEX(Marker!$D$2:$D$6,Placement!F22,1),0)</f>
        <v>0</v>
      </c>
      <c r="G22">
        <f>IF(Placement!G22&gt;=1,INDEX(Marker!$C$2:$C$6,Placement!G22,1)*$B22-INDEX(Marker!$D$2:$D$6,Placement!G22,1),0)</f>
        <v>20</v>
      </c>
      <c r="H22">
        <f>IF(Placement!H22&gt;=1,INDEX(Marker!$C$2:$C$6,Placement!H22,1)*$B22-INDEX(Marker!$D$2:$D$6,Placement!H22,1),0)</f>
        <v>0</v>
      </c>
      <c r="I22">
        <f>IF(Placement!I22&gt;=1,INDEX(Marker!$C$2:$C$6,Placement!I22,1)*$B22-INDEX(Marker!$D$2:$D$6,Placement!I22,1),0)</f>
        <v>0</v>
      </c>
      <c r="J22">
        <f>IF(Placement!J22&gt;=1,INDEX(Marker!$C$2:$C$6,Placement!J22,1)*$B22-INDEX(Marker!$D$2:$D$6,Placement!J22,1),0)</f>
        <v>0</v>
      </c>
      <c r="K22">
        <f>IF(Placement!K22&gt;=1,INDEX(Marker!$C$2:$C$6,Placement!K22,1)*$B22-INDEX(Marker!$D$2:$D$6,Placement!K22,1),0)</f>
        <v>0</v>
      </c>
      <c r="L22">
        <f>IF(Placement!L22&gt;=1,INDEX(Marker!$C$2:$C$6,Placement!L22,1)*$B22-INDEX(Marker!$D$2:$D$6,Placement!L22,1),0)</f>
        <v>0</v>
      </c>
      <c r="M22">
        <f>IF(Placement!M22&gt;=1,INDEX(Marker!$C$2:$C$6,Placement!M22,1)*$B22-INDEX(Marker!$D$2:$D$6,Placement!M22,1),0)</f>
        <v>0</v>
      </c>
      <c r="N22">
        <f>IF(Placement!N22&gt;=1,INDEX(Marker!$C$2:$C$6,Placement!N22,1)*$B22-INDEX(Marker!$D$2:$D$6,Placement!N22,1),0)</f>
        <v>0</v>
      </c>
    </row>
    <row r="23" spans="1:14" ht="12.75">
      <c r="A23" t="str">
        <f>Placement!A23</f>
        <v>Central America</v>
      </c>
      <c r="B23">
        <f>Codominion!B23</f>
        <v>4</v>
      </c>
      <c r="C23">
        <f>IF(Placement!C23&gt;=1,INDEX(Marker!$C$2:$C$6,Placement!C23,1)*$B23-INDEX(Marker!$D$2:$D$6,Placement!C23,1),0)</f>
        <v>0</v>
      </c>
      <c r="D23">
        <f>IF(Placement!D23&gt;=1,INDEX(Marker!$C$2:$C$6,Placement!D23,1)*$B23-INDEX(Marker!$D$2:$D$6,Placement!D23,1),0)</f>
        <v>0</v>
      </c>
      <c r="E23">
        <f>IF(Placement!E23&gt;=1,INDEX(Marker!$C$2:$C$6,Placement!E23,1)*$B23-INDEX(Marker!$D$2:$D$6,Placement!E23,1),0)</f>
        <v>0</v>
      </c>
      <c r="F23">
        <f>IF(Placement!F23&gt;=1,INDEX(Marker!$C$2:$C$6,Placement!F23,1)*$B23-INDEX(Marker!$D$2:$D$6,Placement!F23,1),0)</f>
        <v>0</v>
      </c>
      <c r="G23">
        <f>IF(Placement!G23&gt;=1,INDEX(Marker!$C$2:$C$6,Placement!G23,1)*$B23-INDEX(Marker!$D$2:$D$6,Placement!G23,1),0)</f>
        <v>0</v>
      </c>
      <c r="H23">
        <f>IF(Placement!H23&gt;=1,INDEX(Marker!$C$2:$C$6,Placement!H23,1)*$B23-INDEX(Marker!$D$2:$D$6,Placement!H23,1),0)</f>
        <v>0</v>
      </c>
      <c r="I23">
        <f>IF(Placement!I23&gt;=1,INDEX(Marker!$C$2:$C$6,Placement!I23,1)*$B23-INDEX(Marker!$D$2:$D$6,Placement!I23,1),0)</f>
        <v>0</v>
      </c>
      <c r="J23">
        <f>IF(Placement!J23&gt;=1,INDEX(Marker!$C$2:$C$6,Placement!J23,1)*$B23-INDEX(Marker!$D$2:$D$6,Placement!J23,1),0)</f>
        <v>0</v>
      </c>
      <c r="K23">
        <f>IF(Placement!K23&gt;=1,INDEX(Marker!$C$2:$C$6,Placement!K23,1)*$B23-INDEX(Marker!$D$2:$D$6,Placement!K23,1),0)</f>
        <v>0</v>
      </c>
      <c r="L23">
        <f>IF(Placement!L23&gt;=1,INDEX(Marker!$C$2:$C$6,Placement!L23,1)*$B23-INDEX(Marker!$D$2:$D$6,Placement!L23,1),0)</f>
        <v>0</v>
      </c>
      <c r="M23">
        <f>IF(Placement!M23&gt;=1,INDEX(Marker!$C$2:$C$6,Placement!M23,1)*$B23-INDEX(Marker!$D$2:$D$6,Placement!M23,1),0)</f>
        <v>0</v>
      </c>
      <c r="N23">
        <f>IF(Placement!N23&gt;=1,INDEX(Marker!$C$2:$C$6,Placement!N23,1)*$B23-INDEX(Marker!$D$2:$D$6,Placement!N23,1),0)</f>
        <v>0</v>
      </c>
    </row>
    <row r="24" spans="1:14" ht="12.75">
      <c r="A24" t="str">
        <f>Placement!A24</f>
        <v>Central China</v>
      </c>
      <c r="B24">
        <f>Codominion!B24</f>
        <v>8</v>
      </c>
      <c r="C24">
        <f>IF(Placement!C24&gt;=1,INDEX(Marker!$C$2:$C$6,Placement!C24,1)*$B24-INDEX(Marker!$D$2:$D$6,Placement!C24,1),0)</f>
        <v>0</v>
      </c>
      <c r="D24">
        <f>IF(Placement!D24&gt;=1,INDEX(Marker!$C$2:$C$6,Placement!D24,1)*$B24-INDEX(Marker!$D$2:$D$6,Placement!D24,1),0)</f>
        <v>0</v>
      </c>
      <c r="E24">
        <f>IF(Placement!E24&gt;=1,INDEX(Marker!$C$2:$C$6,Placement!E24,1)*$B24-INDEX(Marker!$D$2:$D$6,Placement!E24,1),0)</f>
        <v>0</v>
      </c>
      <c r="F24">
        <f>IF(Placement!F24&gt;=1,INDEX(Marker!$C$2:$C$6,Placement!F24,1)*$B24-INDEX(Marker!$D$2:$D$6,Placement!F24,1),0)</f>
        <v>0</v>
      </c>
      <c r="G24">
        <f>IF(Placement!G24&gt;=1,INDEX(Marker!$C$2:$C$6,Placement!G24,1)*$B24-INDEX(Marker!$D$2:$D$6,Placement!G24,1),0)</f>
        <v>0</v>
      </c>
      <c r="H24">
        <f>IF(Placement!H24&gt;=1,INDEX(Marker!$C$2:$C$6,Placement!H24,1)*$B24-INDEX(Marker!$D$2:$D$6,Placement!H24,1),0)</f>
        <v>0</v>
      </c>
      <c r="I24">
        <f>IF(Placement!I24&gt;=1,INDEX(Marker!$C$2:$C$6,Placement!I24,1)*$B24-INDEX(Marker!$D$2:$D$6,Placement!I24,1),0)</f>
        <v>0</v>
      </c>
      <c r="J24">
        <f>IF(Placement!J24&gt;=1,INDEX(Marker!$C$2:$C$6,Placement!J24,1)*$B24-INDEX(Marker!$D$2:$D$6,Placement!J24,1),0)</f>
        <v>0</v>
      </c>
      <c r="K24">
        <f>IF(Placement!K24&gt;=1,INDEX(Marker!$C$2:$C$6,Placement!K24,1)*$B24-INDEX(Marker!$D$2:$D$6,Placement!K24,1),0)</f>
        <v>0</v>
      </c>
      <c r="L24">
        <f>IF(Placement!L24&gt;=1,INDEX(Marker!$C$2:$C$6,Placement!L24,1)*$B24-INDEX(Marker!$D$2:$D$6,Placement!L24,1),0)</f>
        <v>0</v>
      </c>
      <c r="M24">
        <f>IF(Placement!M24&gt;=1,INDEX(Marker!$C$2:$C$6,Placement!M24,1)*$B24-INDEX(Marker!$D$2:$D$6,Placement!M24,1),0)</f>
        <v>0</v>
      </c>
      <c r="N24">
        <f>IF(Placement!N24&gt;=1,INDEX(Marker!$C$2:$C$6,Placement!N24,1)*$B24-INDEX(Marker!$D$2:$D$6,Placement!N24,1),0)</f>
        <v>0</v>
      </c>
    </row>
    <row r="25" spans="1:14" ht="12.75">
      <c r="A25" t="str">
        <f>Placement!A25</f>
        <v>Chile</v>
      </c>
      <c r="B25">
        <f>Codominion!B25</f>
        <v>5</v>
      </c>
      <c r="C25">
        <f>IF(Placement!C25&gt;=1,INDEX(Marker!$C$2:$C$6,Placement!C25,1)*$B25-INDEX(Marker!$D$2:$D$6,Placement!C25,1),0)</f>
        <v>0</v>
      </c>
      <c r="D25">
        <f>IF(Placement!D25&gt;=1,INDEX(Marker!$C$2:$C$6,Placement!D25,1)*$B25-INDEX(Marker!$D$2:$D$6,Placement!D25,1),0)</f>
        <v>0</v>
      </c>
      <c r="E25">
        <f>IF(Placement!E25&gt;=1,INDEX(Marker!$C$2:$C$6,Placement!E25,1)*$B25-INDEX(Marker!$D$2:$D$6,Placement!E25,1),0)</f>
        <v>0</v>
      </c>
      <c r="F25">
        <f>IF(Placement!F25&gt;=1,INDEX(Marker!$C$2:$C$6,Placement!F25,1)*$B25-INDEX(Marker!$D$2:$D$6,Placement!F25,1),0)</f>
        <v>0</v>
      </c>
      <c r="G25">
        <f>IF(Placement!G25&gt;=1,INDEX(Marker!$C$2:$C$6,Placement!G25,1)*$B25-INDEX(Marker!$D$2:$D$6,Placement!G25,1),0)</f>
        <v>0</v>
      </c>
      <c r="H25">
        <f>IF(Placement!H25&gt;=1,INDEX(Marker!$C$2:$C$6,Placement!H25,1)*$B25-INDEX(Marker!$D$2:$D$6,Placement!H25,1),0)</f>
        <v>0</v>
      </c>
      <c r="I25">
        <f>IF(Placement!I25&gt;=1,INDEX(Marker!$C$2:$C$6,Placement!I25,1)*$B25-INDEX(Marker!$D$2:$D$6,Placement!I25,1),0)</f>
        <v>0</v>
      </c>
      <c r="J25">
        <f>IF(Placement!J25&gt;=1,INDEX(Marker!$C$2:$C$6,Placement!J25,1)*$B25-INDEX(Marker!$D$2:$D$6,Placement!J25,1),0)</f>
        <v>0</v>
      </c>
      <c r="K25">
        <f>IF(Placement!K25&gt;=1,INDEX(Marker!$C$2:$C$6,Placement!K25,1)*$B25-INDEX(Marker!$D$2:$D$6,Placement!K25,1),0)</f>
        <v>0</v>
      </c>
      <c r="L25">
        <f>IF(Placement!L25&gt;=1,INDEX(Marker!$C$2:$C$6,Placement!L25,1)*$B25-INDEX(Marker!$D$2:$D$6,Placement!L25,1),0)</f>
        <v>0</v>
      </c>
      <c r="M25">
        <f>IF(Placement!M25&gt;=1,INDEX(Marker!$C$2:$C$6,Placement!M25,1)*$B25-INDEX(Marker!$D$2:$D$6,Placement!M25,1),0)</f>
        <v>0</v>
      </c>
      <c r="N25">
        <f>IF(Placement!N25&gt;=1,INDEX(Marker!$C$2:$C$6,Placement!N25,1)*$B25-INDEX(Marker!$D$2:$D$6,Placement!N25,1),0)</f>
        <v>0</v>
      </c>
    </row>
    <row r="26" spans="1:14" ht="12.75">
      <c r="A26" t="str">
        <f>Placement!A26</f>
        <v>Cochin China</v>
      </c>
      <c r="B26">
        <f>Codominion!B26</f>
        <v>7</v>
      </c>
      <c r="C26">
        <f>IF(Placement!C26&gt;=1,INDEX(Marker!$C$2:$C$6,Placement!C26,1)*$B26-INDEX(Marker!$D$2:$D$6,Placement!C26,1),0)</f>
        <v>0</v>
      </c>
      <c r="D26">
        <f>IF(Placement!D26&gt;=1,INDEX(Marker!$C$2:$C$6,Placement!D26,1)*$B26-INDEX(Marker!$D$2:$D$6,Placement!D26,1),0)</f>
        <v>0</v>
      </c>
      <c r="E26">
        <f>IF(Placement!E26&gt;=1,INDEX(Marker!$C$2:$C$6,Placement!E26,1)*$B26-INDEX(Marker!$D$2:$D$6,Placement!E26,1),0)</f>
        <v>15</v>
      </c>
      <c r="F26">
        <f>IF(Placement!F26&gt;=1,INDEX(Marker!$C$2:$C$6,Placement!F26,1)*$B26-INDEX(Marker!$D$2:$D$6,Placement!F26,1),0)</f>
        <v>0</v>
      </c>
      <c r="G26">
        <f>IF(Placement!G26&gt;=1,INDEX(Marker!$C$2:$C$6,Placement!G26,1)*$B26-INDEX(Marker!$D$2:$D$6,Placement!G26,1),0)</f>
        <v>0</v>
      </c>
      <c r="H26">
        <f>IF(Placement!H26&gt;=1,INDEX(Marker!$C$2:$C$6,Placement!H26,1)*$B26-INDEX(Marker!$D$2:$D$6,Placement!H26,1),0)</f>
        <v>0</v>
      </c>
      <c r="I26">
        <f>IF(Placement!I26&gt;=1,INDEX(Marker!$C$2:$C$6,Placement!I26,1)*$B26-INDEX(Marker!$D$2:$D$6,Placement!I26,1),0)</f>
        <v>0</v>
      </c>
      <c r="J26">
        <f>IF(Placement!J26&gt;=1,INDEX(Marker!$C$2:$C$6,Placement!J26,1)*$B26-INDEX(Marker!$D$2:$D$6,Placement!J26,1),0)</f>
        <v>0</v>
      </c>
      <c r="K26">
        <f>IF(Placement!K26&gt;=1,INDEX(Marker!$C$2:$C$6,Placement!K26,1)*$B26-INDEX(Marker!$D$2:$D$6,Placement!K26,1),0)</f>
        <v>0</v>
      </c>
      <c r="L26">
        <f>IF(Placement!L26&gt;=1,INDEX(Marker!$C$2:$C$6,Placement!L26,1)*$B26-INDEX(Marker!$D$2:$D$6,Placement!L26,1),0)</f>
        <v>0</v>
      </c>
      <c r="M26">
        <f>IF(Placement!M26&gt;=1,INDEX(Marker!$C$2:$C$6,Placement!M26,1)*$B26-INDEX(Marker!$D$2:$D$6,Placement!M26,1),0)</f>
        <v>0</v>
      </c>
      <c r="N26">
        <f>IF(Placement!N26&gt;=1,INDEX(Marker!$C$2:$C$6,Placement!N26,1)*$B26-INDEX(Marker!$D$2:$D$6,Placement!N26,1),0)</f>
        <v>0</v>
      </c>
    </row>
    <row r="27" spans="1:14" ht="12.75">
      <c r="A27" t="str">
        <f>Placement!A27</f>
        <v>Colombia</v>
      </c>
      <c r="B27">
        <f>Codominion!B27</f>
        <v>5</v>
      </c>
      <c r="C27">
        <f>IF(Placement!C27&gt;=1,INDEX(Marker!$C$2:$C$6,Placement!C27,1)*$B27-INDEX(Marker!$D$2:$D$6,Placement!C27,1),0)</f>
        <v>0</v>
      </c>
      <c r="D27">
        <f>IF(Placement!D27&gt;=1,INDEX(Marker!$C$2:$C$6,Placement!D27,1)*$B27-INDEX(Marker!$D$2:$D$6,Placement!D27,1),0)</f>
        <v>0</v>
      </c>
      <c r="E27">
        <f>IF(Placement!E27&gt;=1,INDEX(Marker!$C$2:$C$6,Placement!E27,1)*$B27-INDEX(Marker!$D$2:$D$6,Placement!E27,1),0)</f>
        <v>0</v>
      </c>
      <c r="F27">
        <f>IF(Placement!F27&gt;=1,INDEX(Marker!$C$2:$C$6,Placement!F27,1)*$B27-INDEX(Marker!$D$2:$D$6,Placement!F27,1),0)</f>
        <v>0</v>
      </c>
      <c r="G27">
        <f>IF(Placement!G27&gt;=1,INDEX(Marker!$C$2:$C$6,Placement!G27,1)*$B27-INDEX(Marker!$D$2:$D$6,Placement!G27,1),0)</f>
        <v>0</v>
      </c>
      <c r="H27">
        <f>IF(Placement!H27&gt;=1,INDEX(Marker!$C$2:$C$6,Placement!H27,1)*$B27-INDEX(Marker!$D$2:$D$6,Placement!H27,1),0)</f>
        <v>0</v>
      </c>
      <c r="I27">
        <f>IF(Placement!I27&gt;=1,INDEX(Marker!$C$2:$C$6,Placement!I27,1)*$B27-INDEX(Marker!$D$2:$D$6,Placement!I27,1),0)</f>
        <v>0</v>
      </c>
      <c r="J27">
        <f>IF(Placement!J27&gt;=1,INDEX(Marker!$C$2:$C$6,Placement!J27,1)*$B27-INDEX(Marker!$D$2:$D$6,Placement!J27,1),0)</f>
        <v>0</v>
      </c>
      <c r="K27">
        <f>IF(Placement!K27&gt;=1,INDEX(Marker!$C$2:$C$6,Placement!K27,1)*$B27-INDEX(Marker!$D$2:$D$6,Placement!K27,1),0)</f>
        <v>0</v>
      </c>
      <c r="L27">
        <f>IF(Placement!L27&gt;=1,INDEX(Marker!$C$2:$C$6,Placement!L27,1)*$B27-INDEX(Marker!$D$2:$D$6,Placement!L27,1),0)</f>
        <v>0</v>
      </c>
      <c r="M27">
        <f>IF(Placement!M27&gt;=1,INDEX(Marker!$C$2:$C$6,Placement!M27,1)*$B27-INDEX(Marker!$D$2:$D$6,Placement!M27,1),0)</f>
        <v>0</v>
      </c>
      <c r="N27">
        <f>IF(Placement!N27&gt;=1,INDEX(Marker!$C$2:$C$6,Placement!N27,1)*$B27-INDEX(Marker!$D$2:$D$6,Placement!N27,1),0)</f>
        <v>0</v>
      </c>
    </row>
    <row r="28" spans="1:14" ht="12.75">
      <c r="A28" t="str">
        <f>Placement!A28</f>
        <v>Cuba</v>
      </c>
      <c r="B28">
        <f>Codominion!B28</f>
        <v>6</v>
      </c>
      <c r="C28">
        <f>IF(Placement!C28&gt;=1,INDEX(Marker!$C$2:$C$6,Placement!C28,1)*$B28-INDEX(Marker!$D$2:$D$6,Placement!C28,1),0)</f>
        <v>0</v>
      </c>
      <c r="D28">
        <f>IF(Placement!D28&gt;=1,INDEX(Marker!$C$2:$C$6,Placement!D28,1)*$B28-INDEX(Marker!$D$2:$D$6,Placement!D28,1),0)</f>
        <v>0</v>
      </c>
      <c r="E28">
        <f>IF(Placement!E28&gt;=1,INDEX(Marker!$C$2:$C$6,Placement!E28,1)*$B28-INDEX(Marker!$D$2:$D$6,Placement!E28,1),0)</f>
        <v>0</v>
      </c>
      <c r="F28">
        <f>IF(Placement!F28&gt;=1,INDEX(Marker!$C$2:$C$6,Placement!F28,1)*$B28-INDEX(Marker!$D$2:$D$6,Placement!F28,1),0)</f>
        <v>0</v>
      </c>
      <c r="G28">
        <f>IF(Placement!G28&gt;=1,INDEX(Marker!$C$2:$C$6,Placement!G28,1)*$B28-INDEX(Marker!$D$2:$D$6,Placement!G28,1),0)</f>
        <v>0</v>
      </c>
      <c r="H28">
        <f>IF(Placement!H28&gt;=1,INDEX(Marker!$C$2:$C$6,Placement!H28,1)*$B28-INDEX(Marker!$D$2:$D$6,Placement!H28,1),0)</f>
        <v>0</v>
      </c>
      <c r="I28">
        <f>IF(Placement!I28&gt;=1,INDEX(Marker!$C$2:$C$6,Placement!I28,1)*$B28-INDEX(Marker!$D$2:$D$6,Placement!I28,1),0)</f>
        <v>0</v>
      </c>
      <c r="J28">
        <f>IF(Placement!J28&gt;=1,INDEX(Marker!$C$2:$C$6,Placement!J28,1)*$B28-INDEX(Marker!$D$2:$D$6,Placement!J28,1),0)</f>
        <v>0</v>
      </c>
      <c r="K28">
        <f>IF(Placement!K28&gt;=1,INDEX(Marker!$C$2:$C$6,Placement!K28,1)*$B28-INDEX(Marker!$D$2:$D$6,Placement!K28,1),0)</f>
        <v>0</v>
      </c>
      <c r="L28">
        <f>IF(Placement!L28&gt;=1,INDEX(Marker!$C$2:$C$6,Placement!L28,1)*$B28-INDEX(Marker!$D$2:$D$6,Placement!L28,1),0)</f>
        <v>0</v>
      </c>
      <c r="M28">
        <f>IF(Placement!M28&gt;=1,INDEX(Marker!$C$2:$C$6,Placement!M28,1)*$B28-INDEX(Marker!$D$2:$D$6,Placement!M28,1),0)</f>
        <v>10</v>
      </c>
      <c r="N28">
        <f>IF(Placement!N28&gt;=1,INDEX(Marker!$C$2:$C$6,Placement!N28,1)*$B28-INDEX(Marker!$D$2:$D$6,Placement!N28,1),0)</f>
        <v>0</v>
      </c>
    </row>
    <row r="29" spans="1:14" ht="12.75">
      <c r="A29" t="str">
        <f>Placement!A29</f>
        <v>Dutch East Indies</v>
      </c>
      <c r="B29">
        <f>Codominion!B29</f>
        <v>8</v>
      </c>
      <c r="C29">
        <f>IF(Placement!C29&gt;=1,INDEX(Marker!$C$2:$C$6,Placement!C29,1)*$B29-INDEX(Marker!$D$2:$D$6,Placement!C29,1),0)</f>
        <v>0</v>
      </c>
      <c r="D29">
        <f>IF(Placement!D29&gt;=1,INDEX(Marker!$C$2:$C$6,Placement!D29,1)*$B29-INDEX(Marker!$D$2:$D$6,Placement!D29,1),0)</f>
        <v>0</v>
      </c>
      <c r="E29">
        <f>IF(Placement!E29&gt;=1,INDEX(Marker!$C$2:$C$6,Placement!E29,1)*$B29-INDEX(Marker!$D$2:$D$6,Placement!E29,1),0)</f>
        <v>0</v>
      </c>
      <c r="F29">
        <f>IF(Placement!F29&gt;=1,INDEX(Marker!$C$2:$C$6,Placement!F29,1)*$B29-INDEX(Marker!$D$2:$D$6,Placement!F29,1),0)</f>
        <v>0</v>
      </c>
      <c r="G29">
        <f>IF(Placement!G29&gt;=1,INDEX(Marker!$C$2:$C$6,Placement!G29,1)*$B29-INDEX(Marker!$D$2:$D$6,Placement!G29,1),0)</f>
        <v>0</v>
      </c>
      <c r="H29">
        <f>IF(Placement!H29&gt;=1,INDEX(Marker!$C$2:$C$6,Placement!H29,1)*$B29-INDEX(Marker!$D$2:$D$6,Placement!H29,1),0)</f>
        <v>0</v>
      </c>
      <c r="I29">
        <f>IF(Placement!I29&gt;=1,INDEX(Marker!$C$2:$C$6,Placement!I29,1)*$B29-INDEX(Marker!$D$2:$D$6,Placement!I29,1),0)</f>
        <v>0</v>
      </c>
      <c r="J29">
        <f>IF(Placement!J29&gt;=1,INDEX(Marker!$C$2:$C$6,Placement!J29,1)*$B29-INDEX(Marker!$D$2:$D$6,Placement!J29,1),0)</f>
        <v>20</v>
      </c>
      <c r="K29">
        <f>IF(Placement!K29&gt;=1,INDEX(Marker!$C$2:$C$6,Placement!K29,1)*$B29-INDEX(Marker!$D$2:$D$6,Placement!K29,1),0)</f>
        <v>0</v>
      </c>
      <c r="L29">
        <f>IF(Placement!L29&gt;=1,INDEX(Marker!$C$2:$C$6,Placement!L29,1)*$B29-INDEX(Marker!$D$2:$D$6,Placement!L29,1),0)</f>
        <v>0</v>
      </c>
      <c r="M29">
        <f>IF(Placement!M29&gt;=1,INDEX(Marker!$C$2:$C$6,Placement!M29,1)*$B29-INDEX(Marker!$D$2:$D$6,Placement!M29,1),0)</f>
        <v>0</v>
      </c>
      <c r="N29">
        <f>IF(Placement!N29&gt;=1,INDEX(Marker!$C$2:$C$6,Placement!N29,1)*$B29-INDEX(Marker!$D$2:$D$6,Placement!N29,1),0)</f>
        <v>0</v>
      </c>
    </row>
    <row r="30" spans="1:14" ht="12.75">
      <c r="A30" t="str">
        <f>Placement!A30</f>
        <v>Ecuador</v>
      </c>
      <c r="B30">
        <f>Codominion!B30</f>
        <v>3</v>
      </c>
      <c r="C30">
        <f>IF(Placement!C30&gt;=1,INDEX(Marker!$C$2:$C$6,Placement!C30,1)*$B30-INDEX(Marker!$D$2:$D$6,Placement!C30,1),0)</f>
        <v>0</v>
      </c>
      <c r="D30">
        <f>IF(Placement!D30&gt;=1,INDEX(Marker!$C$2:$C$6,Placement!D30,1)*$B30-INDEX(Marker!$D$2:$D$6,Placement!D30,1),0)</f>
        <v>0</v>
      </c>
      <c r="E30">
        <f>IF(Placement!E30&gt;=1,INDEX(Marker!$C$2:$C$6,Placement!E30,1)*$B30-INDEX(Marker!$D$2:$D$6,Placement!E30,1),0)</f>
        <v>0</v>
      </c>
      <c r="F30">
        <f>IF(Placement!F30&gt;=1,INDEX(Marker!$C$2:$C$6,Placement!F30,1)*$B30-INDEX(Marker!$D$2:$D$6,Placement!F30,1),0)</f>
        <v>0</v>
      </c>
      <c r="G30">
        <f>IF(Placement!G30&gt;=1,INDEX(Marker!$C$2:$C$6,Placement!G30,1)*$B30-INDEX(Marker!$D$2:$D$6,Placement!G30,1),0)</f>
        <v>0</v>
      </c>
      <c r="H30">
        <f>IF(Placement!H30&gt;=1,INDEX(Marker!$C$2:$C$6,Placement!H30,1)*$B30-INDEX(Marker!$D$2:$D$6,Placement!H30,1),0)</f>
        <v>0</v>
      </c>
      <c r="I30">
        <f>IF(Placement!I30&gt;=1,INDEX(Marker!$C$2:$C$6,Placement!I30,1)*$B30-INDEX(Marker!$D$2:$D$6,Placement!I30,1),0)</f>
        <v>0</v>
      </c>
      <c r="J30">
        <f>IF(Placement!J30&gt;=1,INDEX(Marker!$C$2:$C$6,Placement!J30,1)*$B30-INDEX(Marker!$D$2:$D$6,Placement!J30,1),0)</f>
        <v>0</v>
      </c>
      <c r="K30">
        <f>IF(Placement!K30&gt;=1,INDEX(Marker!$C$2:$C$6,Placement!K30,1)*$B30-INDEX(Marker!$D$2:$D$6,Placement!K30,1),0)</f>
        <v>0</v>
      </c>
      <c r="L30">
        <f>IF(Placement!L30&gt;=1,INDEX(Marker!$C$2:$C$6,Placement!L30,1)*$B30-INDEX(Marker!$D$2:$D$6,Placement!L30,1),0)</f>
        <v>0</v>
      </c>
      <c r="M30">
        <f>IF(Placement!M30&gt;=1,INDEX(Marker!$C$2:$C$6,Placement!M30,1)*$B30-INDEX(Marker!$D$2:$D$6,Placement!M30,1),0)</f>
        <v>0</v>
      </c>
      <c r="N30">
        <f>IF(Placement!N30&gt;=1,INDEX(Marker!$C$2:$C$6,Placement!N30,1)*$B30-INDEX(Marker!$D$2:$D$6,Placement!N30,1),0)</f>
        <v>0</v>
      </c>
    </row>
    <row r="31" spans="1:14" ht="12.75">
      <c r="A31" t="str">
        <f>Placement!A31</f>
        <v>Egypt</v>
      </c>
      <c r="B31">
        <f>Codominion!B31</f>
        <v>8</v>
      </c>
      <c r="C31">
        <f>IF(Placement!C31&gt;=1,INDEX(Marker!$C$2:$C$6,Placement!C31,1)*$B31-INDEX(Marker!$D$2:$D$6,Placement!C31,1),0)</f>
        <v>0</v>
      </c>
      <c r="D31">
        <f>IF(Placement!D31&gt;=1,INDEX(Marker!$C$2:$C$6,Placement!D31,1)*$B31-INDEX(Marker!$D$2:$D$6,Placement!D31,1),0)</f>
        <v>0</v>
      </c>
      <c r="E31">
        <f>IF(Placement!E31&gt;=1,INDEX(Marker!$C$2:$C$6,Placement!E31,1)*$B31-INDEX(Marker!$D$2:$D$6,Placement!E31,1),0)</f>
        <v>0</v>
      </c>
      <c r="F31">
        <f>IF(Placement!F31&gt;=1,INDEX(Marker!$C$2:$C$6,Placement!F31,1)*$B31-INDEX(Marker!$D$2:$D$6,Placement!F31,1),0)</f>
        <v>0</v>
      </c>
      <c r="G31">
        <f>IF(Placement!G31&gt;=1,INDEX(Marker!$C$2:$C$6,Placement!G31,1)*$B31-INDEX(Marker!$D$2:$D$6,Placement!G31,1),0)</f>
        <v>0</v>
      </c>
      <c r="H31">
        <f>IF(Placement!H31&gt;=1,INDEX(Marker!$C$2:$C$6,Placement!H31,1)*$B31-INDEX(Marker!$D$2:$D$6,Placement!H31,1),0)</f>
        <v>0</v>
      </c>
      <c r="I31">
        <f>IF(Placement!I31&gt;=1,INDEX(Marker!$C$2:$C$6,Placement!I31,1)*$B31-INDEX(Marker!$D$2:$D$6,Placement!I31,1),0)</f>
        <v>0</v>
      </c>
      <c r="J31">
        <f>IF(Placement!J31&gt;=1,INDEX(Marker!$C$2:$C$6,Placement!J31,1)*$B31-INDEX(Marker!$D$2:$D$6,Placement!J31,1),0)</f>
        <v>0</v>
      </c>
      <c r="K31">
        <f>IF(Placement!K31&gt;=1,INDEX(Marker!$C$2:$C$6,Placement!K31,1)*$B31-INDEX(Marker!$D$2:$D$6,Placement!K31,1),0)</f>
        <v>0</v>
      </c>
      <c r="L31">
        <f>IF(Placement!L31&gt;=1,INDEX(Marker!$C$2:$C$6,Placement!L31,1)*$B31-INDEX(Marker!$D$2:$D$6,Placement!L31,1),0)</f>
        <v>0</v>
      </c>
      <c r="M31">
        <f>IF(Placement!M31&gt;=1,INDEX(Marker!$C$2:$C$6,Placement!M31,1)*$B31-INDEX(Marker!$D$2:$D$6,Placement!M31,1),0)</f>
        <v>0</v>
      </c>
      <c r="N31">
        <f>IF(Placement!N31&gt;=1,INDEX(Marker!$C$2:$C$6,Placement!N31,1)*$B31-INDEX(Marker!$D$2:$D$6,Placement!N31,1),0)</f>
        <v>0</v>
      </c>
    </row>
    <row r="32" spans="1:14" ht="12.75">
      <c r="A32" t="str">
        <f>Placement!A32</f>
        <v>Eritrea</v>
      </c>
      <c r="B32">
        <f>Codominion!B32</f>
        <v>5</v>
      </c>
      <c r="C32">
        <f>IF(Placement!C32&gt;=1,INDEX(Marker!$C$2:$C$6,Placement!C32,1)*$B32-INDEX(Marker!$D$2:$D$6,Placement!C32,1),0)</f>
        <v>0</v>
      </c>
      <c r="D32">
        <f>IF(Placement!D32&gt;=1,INDEX(Marker!$C$2:$C$6,Placement!D32,1)*$B32-INDEX(Marker!$D$2:$D$6,Placement!D32,1),0)</f>
        <v>0</v>
      </c>
      <c r="E32">
        <f>IF(Placement!E32&gt;=1,INDEX(Marker!$C$2:$C$6,Placement!E32,1)*$B32-INDEX(Marker!$D$2:$D$6,Placement!E32,1),0)</f>
        <v>0</v>
      </c>
      <c r="F32">
        <f>IF(Placement!F32&gt;=1,INDEX(Marker!$C$2:$C$6,Placement!F32,1)*$B32-INDEX(Marker!$D$2:$D$6,Placement!F32,1),0)</f>
        <v>0</v>
      </c>
      <c r="G32">
        <f>IF(Placement!G32&gt;=1,INDEX(Marker!$C$2:$C$6,Placement!G32,1)*$B32-INDEX(Marker!$D$2:$D$6,Placement!G32,1),0)</f>
        <v>0</v>
      </c>
      <c r="H32">
        <f>IF(Placement!H32&gt;=1,INDEX(Marker!$C$2:$C$6,Placement!H32,1)*$B32-INDEX(Marker!$D$2:$D$6,Placement!H32,1),0)</f>
        <v>0</v>
      </c>
      <c r="I32">
        <f>IF(Placement!I32&gt;=1,INDEX(Marker!$C$2:$C$6,Placement!I32,1)*$B32-INDEX(Marker!$D$2:$D$6,Placement!I32,1),0)</f>
        <v>0</v>
      </c>
      <c r="J32">
        <f>IF(Placement!J32&gt;=1,INDEX(Marker!$C$2:$C$6,Placement!J32,1)*$B32-INDEX(Marker!$D$2:$D$6,Placement!J32,1),0)</f>
        <v>0</v>
      </c>
      <c r="K32">
        <f>IF(Placement!K32&gt;=1,INDEX(Marker!$C$2:$C$6,Placement!K32,1)*$B32-INDEX(Marker!$D$2:$D$6,Placement!K32,1),0)</f>
        <v>0</v>
      </c>
      <c r="L32">
        <f>IF(Placement!L32&gt;=1,INDEX(Marker!$C$2:$C$6,Placement!L32,1)*$B32-INDEX(Marker!$D$2:$D$6,Placement!L32,1),0)</f>
        <v>0</v>
      </c>
      <c r="M32">
        <f>IF(Placement!M32&gt;=1,INDEX(Marker!$C$2:$C$6,Placement!M32,1)*$B32-INDEX(Marker!$D$2:$D$6,Placement!M32,1),0)</f>
        <v>0</v>
      </c>
      <c r="N32">
        <f>IF(Placement!N32&gt;=1,INDEX(Marker!$C$2:$C$6,Placement!N32,1)*$B32-INDEX(Marker!$D$2:$D$6,Placement!N32,1),0)</f>
        <v>0</v>
      </c>
    </row>
    <row r="33" spans="1:14" ht="12.75">
      <c r="A33" t="str">
        <f>Placement!A33</f>
        <v>Federated Malay States</v>
      </c>
      <c r="B33">
        <f>Codominion!B33</f>
        <v>6</v>
      </c>
      <c r="C33">
        <f>IF(Placement!C33&gt;=1,INDEX(Marker!$C$2:$C$6,Placement!C33,1)*$B33-INDEX(Marker!$D$2:$D$6,Placement!C33,1),0)</f>
        <v>0</v>
      </c>
      <c r="D33">
        <f>IF(Placement!D33&gt;=1,INDEX(Marker!$C$2:$C$6,Placement!D33,1)*$B33-INDEX(Marker!$D$2:$D$6,Placement!D33,1),0)</f>
        <v>0</v>
      </c>
      <c r="E33">
        <f>IF(Placement!E33&gt;=1,INDEX(Marker!$C$2:$C$6,Placement!E33,1)*$B33-INDEX(Marker!$D$2:$D$6,Placement!E33,1),0)</f>
        <v>0</v>
      </c>
      <c r="F33">
        <f>IF(Placement!F33&gt;=1,INDEX(Marker!$C$2:$C$6,Placement!F33,1)*$B33-INDEX(Marker!$D$2:$D$6,Placement!F33,1),0)</f>
        <v>0</v>
      </c>
      <c r="G33">
        <f>IF(Placement!G33&gt;=1,INDEX(Marker!$C$2:$C$6,Placement!G33,1)*$B33-INDEX(Marker!$D$2:$D$6,Placement!G33,1),0)</f>
        <v>10</v>
      </c>
      <c r="H33">
        <f>IF(Placement!H33&gt;=1,INDEX(Marker!$C$2:$C$6,Placement!H33,1)*$B33-INDEX(Marker!$D$2:$D$6,Placement!H33,1),0)</f>
        <v>0</v>
      </c>
      <c r="I33">
        <f>IF(Placement!I33&gt;=1,INDEX(Marker!$C$2:$C$6,Placement!I33,1)*$B33-INDEX(Marker!$D$2:$D$6,Placement!I33,1),0)</f>
        <v>0</v>
      </c>
      <c r="J33">
        <f>IF(Placement!J33&gt;=1,INDEX(Marker!$C$2:$C$6,Placement!J33,1)*$B33-INDEX(Marker!$D$2:$D$6,Placement!J33,1),0)</f>
        <v>0</v>
      </c>
      <c r="K33">
        <f>IF(Placement!K33&gt;=1,INDEX(Marker!$C$2:$C$6,Placement!K33,1)*$B33-INDEX(Marker!$D$2:$D$6,Placement!K33,1),0)</f>
        <v>0</v>
      </c>
      <c r="L33">
        <f>IF(Placement!L33&gt;=1,INDEX(Marker!$C$2:$C$6,Placement!L33,1)*$B33-INDEX(Marker!$D$2:$D$6,Placement!L33,1),0)</f>
        <v>0</v>
      </c>
      <c r="M33">
        <f>IF(Placement!M33&gt;=1,INDEX(Marker!$C$2:$C$6,Placement!M33,1)*$B33-INDEX(Marker!$D$2:$D$6,Placement!M33,1),0)</f>
        <v>0</v>
      </c>
      <c r="N33">
        <f>IF(Placement!N33&gt;=1,INDEX(Marker!$C$2:$C$6,Placement!N33,1)*$B33-INDEX(Marker!$D$2:$D$6,Placement!N33,1),0)</f>
        <v>0</v>
      </c>
    </row>
    <row r="34" spans="1:14" ht="12.75">
      <c r="A34" t="str">
        <f>Placement!A34</f>
        <v>Fiji</v>
      </c>
      <c r="B34">
        <f>Codominion!B34</f>
        <v>4</v>
      </c>
      <c r="C34">
        <f>IF(Placement!C34&gt;=1,INDEX(Marker!$C$2:$C$6,Placement!C34,1)*$B34-INDEX(Marker!$D$2:$D$6,Placement!C34,1),0)</f>
        <v>0</v>
      </c>
      <c r="D34">
        <f>IF(Placement!D34&gt;=1,INDEX(Marker!$C$2:$C$6,Placement!D34,1)*$B34-INDEX(Marker!$D$2:$D$6,Placement!D34,1),0)</f>
        <v>0</v>
      </c>
      <c r="E34">
        <f>IF(Placement!E34&gt;=1,INDEX(Marker!$C$2:$C$6,Placement!E34,1)*$B34-INDEX(Marker!$D$2:$D$6,Placement!E34,1),0)</f>
        <v>0</v>
      </c>
      <c r="F34">
        <f>IF(Placement!F34&gt;=1,INDEX(Marker!$C$2:$C$6,Placement!F34,1)*$B34-INDEX(Marker!$D$2:$D$6,Placement!F34,1),0)</f>
        <v>0</v>
      </c>
      <c r="G34">
        <f>IF(Placement!G34&gt;=1,INDEX(Marker!$C$2:$C$6,Placement!G34,1)*$B34-INDEX(Marker!$D$2:$D$6,Placement!G34,1),0)</f>
        <v>0</v>
      </c>
      <c r="H34">
        <f>IF(Placement!H34&gt;=1,INDEX(Marker!$C$2:$C$6,Placement!H34,1)*$B34-INDEX(Marker!$D$2:$D$6,Placement!H34,1),0)</f>
        <v>0</v>
      </c>
      <c r="I34">
        <f>IF(Placement!I34&gt;=1,INDEX(Marker!$C$2:$C$6,Placement!I34,1)*$B34-INDEX(Marker!$D$2:$D$6,Placement!I34,1),0)</f>
        <v>0</v>
      </c>
      <c r="J34">
        <f>IF(Placement!J34&gt;=1,INDEX(Marker!$C$2:$C$6,Placement!J34,1)*$B34-INDEX(Marker!$D$2:$D$6,Placement!J34,1),0)</f>
        <v>0</v>
      </c>
      <c r="K34">
        <f>IF(Placement!K34&gt;=1,INDEX(Marker!$C$2:$C$6,Placement!K34,1)*$B34-INDEX(Marker!$D$2:$D$6,Placement!K34,1),0)</f>
        <v>0</v>
      </c>
      <c r="L34">
        <f>IF(Placement!L34&gt;=1,INDEX(Marker!$C$2:$C$6,Placement!L34,1)*$B34-INDEX(Marker!$D$2:$D$6,Placement!L34,1),0)</f>
        <v>0</v>
      </c>
      <c r="M34">
        <f>IF(Placement!M34&gt;=1,INDEX(Marker!$C$2:$C$6,Placement!M34,1)*$B34-INDEX(Marker!$D$2:$D$6,Placement!M34,1),0)</f>
        <v>0</v>
      </c>
      <c r="N34">
        <f>IF(Placement!N34&gt;=1,INDEX(Marker!$C$2:$C$6,Placement!N34,1)*$B34-INDEX(Marker!$D$2:$D$6,Placement!N34,1),0)</f>
        <v>0</v>
      </c>
    </row>
    <row r="35" spans="1:14" ht="12.75">
      <c r="A35" t="str">
        <f>Placement!A35</f>
        <v>Formosa</v>
      </c>
      <c r="B35">
        <f>Codominion!B35</f>
        <v>6</v>
      </c>
      <c r="C35">
        <f>IF(Placement!C35&gt;=1,INDEX(Marker!$C$2:$C$6,Placement!C35,1)*$B35-INDEX(Marker!$D$2:$D$6,Placement!C35,1),0)</f>
        <v>0</v>
      </c>
      <c r="D35">
        <f>IF(Placement!D35&gt;=1,INDEX(Marker!$C$2:$C$6,Placement!D35,1)*$B35-INDEX(Marker!$D$2:$D$6,Placement!D35,1),0)</f>
        <v>0</v>
      </c>
      <c r="E35">
        <f>IF(Placement!E35&gt;=1,INDEX(Marker!$C$2:$C$6,Placement!E35,1)*$B35-INDEX(Marker!$D$2:$D$6,Placement!E35,1),0)</f>
        <v>0</v>
      </c>
      <c r="F35">
        <f>IF(Placement!F35&gt;=1,INDEX(Marker!$C$2:$C$6,Placement!F35,1)*$B35-INDEX(Marker!$D$2:$D$6,Placement!F35,1),0)</f>
        <v>0</v>
      </c>
      <c r="G35">
        <f>IF(Placement!G35&gt;=1,INDEX(Marker!$C$2:$C$6,Placement!G35,1)*$B35-INDEX(Marker!$D$2:$D$6,Placement!G35,1),0)</f>
        <v>0</v>
      </c>
      <c r="H35">
        <f>IF(Placement!H35&gt;=1,INDEX(Marker!$C$2:$C$6,Placement!H35,1)*$B35-INDEX(Marker!$D$2:$D$6,Placement!H35,1),0)</f>
        <v>0</v>
      </c>
      <c r="I35">
        <f>IF(Placement!I35&gt;=1,INDEX(Marker!$C$2:$C$6,Placement!I35,1)*$B35-INDEX(Marker!$D$2:$D$6,Placement!I35,1),0)</f>
        <v>0</v>
      </c>
      <c r="J35">
        <f>IF(Placement!J35&gt;=1,INDEX(Marker!$C$2:$C$6,Placement!J35,1)*$B35-INDEX(Marker!$D$2:$D$6,Placement!J35,1),0)</f>
        <v>0</v>
      </c>
      <c r="K35">
        <f>IF(Placement!K35&gt;=1,INDEX(Marker!$C$2:$C$6,Placement!K35,1)*$B35-INDEX(Marker!$D$2:$D$6,Placement!K35,1),0)</f>
        <v>0</v>
      </c>
      <c r="L35">
        <f>IF(Placement!L35&gt;=1,INDEX(Marker!$C$2:$C$6,Placement!L35,1)*$B35-INDEX(Marker!$D$2:$D$6,Placement!L35,1),0)</f>
        <v>0</v>
      </c>
      <c r="M35">
        <f>IF(Placement!M35&gt;=1,INDEX(Marker!$C$2:$C$6,Placement!M35,1)*$B35-INDEX(Marker!$D$2:$D$6,Placement!M35,1),0)</f>
        <v>0</v>
      </c>
      <c r="N35">
        <f>IF(Placement!N35&gt;=1,INDEX(Marker!$C$2:$C$6,Placement!N35,1)*$B35-INDEX(Marker!$D$2:$D$6,Placement!N35,1),0)</f>
        <v>0</v>
      </c>
    </row>
    <row r="36" spans="1:14" ht="12.75">
      <c r="A36" t="str">
        <f>Placement!A36</f>
        <v>Fukien</v>
      </c>
      <c r="B36">
        <f>Codominion!B36</f>
        <v>4</v>
      </c>
      <c r="C36">
        <f>IF(Placement!C36&gt;=1,INDEX(Marker!$C$2:$C$6,Placement!C36,1)*$B36-INDEX(Marker!$D$2:$D$6,Placement!C36,1),0)</f>
        <v>0</v>
      </c>
      <c r="D36">
        <f>IF(Placement!D36&gt;=1,INDEX(Marker!$C$2:$C$6,Placement!D36,1)*$B36-INDEX(Marker!$D$2:$D$6,Placement!D36,1),0)</f>
        <v>0</v>
      </c>
      <c r="E36">
        <f>IF(Placement!E36&gt;=1,INDEX(Marker!$C$2:$C$6,Placement!E36,1)*$B36-INDEX(Marker!$D$2:$D$6,Placement!E36,1),0)</f>
        <v>0</v>
      </c>
      <c r="F36">
        <f>IF(Placement!F36&gt;=1,INDEX(Marker!$C$2:$C$6,Placement!F36,1)*$B36-INDEX(Marker!$D$2:$D$6,Placement!F36,1),0)</f>
        <v>0</v>
      </c>
      <c r="G36">
        <f>IF(Placement!G36&gt;=1,INDEX(Marker!$C$2:$C$6,Placement!G36,1)*$B36-INDEX(Marker!$D$2:$D$6,Placement!G36,1),0)</f>
        <v>0</v>
      </c>
      <c r="H36">
        <f>IF(Placement!H36&gt;=1,INDEX(Marker!$C$2:$C$6,Placement!H36,1)*$B36-INDEX(Marker!$D$2:$D$6,Placement!H36,1),0)</f>
        <v>0</v>
      </c>
      <c r="I36">
        <f>IF(Placement!I36&gt;=1,INDEX(Marker!$C$2:$C$6,Placement!I36,1)*$B36-INDEX(Marker!$D$2:$D$6,Placement!I36,1),0)</f>
        <v>0</v>
      </c>
      <c r="J36">
        <f>IF(Placement!J36&gt;=1,INDEX(Marker!$C$2:$C$6,Placement!J36,1)*$B36-INDEX(Marker!$D$2:$D$6,Placement!J36,1),0)</f>
        <v>0</v>
      </c>
      <c r="K36">
        <f>IF(Placement!K36&gt;=1,INDEX(Marker!$C$2:$C$6,Placement!K36,1)*$B36-INDEX(Marker!$D$2:$D$6,Placement!K36,1),0)</f>
        <v>0</v>
      </c>
      <c r="L36">
        <f>IF(Placement!L36&gt;=1,INDEX(Marker!$C$2:$C$6,Placement!L36,1)*$B36-INDEX(Marker!$D$2:$D$6,Placement!L36,1),0)</f>
        <v>0</v>
      </c>
      <c r="M36">
        <f>IF(Placement!M36&gt;=1,INDEX(Marker!$C$2:$C$6,Placement!M36,1)*$B36-INDEX(Marker!$D$2:$D$6,Placement!M36,1),0)</f>
        <v>0</v>
      </c>
      <c r="N36">
        <f>IF(Placement!N36&gt;=1,INDEX(Marker!$C$2:$C$6,Placement!N36,1)*$B36-INDEX(Marker!$D$2:$D$6,Placement!N36,1),0)</f>
        <v>0</v>
      </c>
    </row>
    <row r="37" spans="1:14" ht="12.75">
      <c r="A37" t="str">
        <f>Placement!A37</f>
        <v>Gabon</v>
      </c>
      <c r="B37">
        <f>Codominion!B37</f>
        <v>3</v>
      </c>
      <c r="C37">
        <f>IF(Placement!C37&gt;=1,INDEX(Marker!$C$2:$C$6,Placement!C37,1)*$B37-INDEX(Marker!$D$2:$D$6,Placement!C37,1),0)</f>
        <v>0</v>
      </c>
      <c r="D37">
        <f>IF(Placement!D37&gt;=1,INDEX(Marker!$C$2:$C$6,Placement!D37,1)*$B37-INDEX(Marker!$D$2:$D$6,Placement!D37,1),0)</f>
        <v>0</v>
      </c>
      <c r="E37">
        <f>IF(Placement!E37&gt;=1,INDEX(Marker!$C$2:$C$6,Placement!E37,1)*$B37-INDEX(Marker!$D$2:$D$6,Placement!E37,1),0)</f>
        <v>0</v>
      </c>
      <c r="F37">
        <f>IF(Placement!F37&gt;=1,INDEX(Marker!$C$2:$C$6,Placement!F37,1)*$B37-INDEX(Marker!$D$2:$D$6,Placement!F37,1),0)</f>
        <v>0</v>
      </c>
      <c r="G37">
        <f>IF(Placement!G37&gt;=1,INDEX(Marker!$C$2:$C$6,Placement!G37,1)*$B37-INDEX(Marker!$D$2:$D$6,Placement!G37,1),0)</f>
        <v>0</v>
      </c>
      <c r="H37">
        <f>IF(Placement!H37&gt;=1,INDEX(Marker!$C$2:$C$6,Placement!H37,1)*$B37-INDEX(Marker!$D$2:$D$6,Placement!H37,1),0)</f>
        <v>0</v>
      </c>
      <c r="I37">
        <f>IF(Placement!I37&gt;=1,INDEX(Marker!$C$2:$C$6,Placement!I37,1)*$B37-INDEX(Marker!$D$2:$D$6,Placement!I37,1),0)</f>
        <v>0</v>
      </c>
      <c r="J37">
        <f>IF(Placement!J37&gt;=1,INDEX(Marker!$C$2:$C$6,Placement!J37,1)*$B37-INDEX(Marker!$D$2:$D$6,Placement!J37,1),0)</f>
        <v>0</v>
      </c>
      <c r="K37">
        <f>IF(Placement!K37&gt;=1,INDEX(Marker!$C$2:$C$6,Placement!K37,1)*$B37-INDEX(Marker!$D$2:$D$6,Placement!K37,1),0)</f>
        <v>0</v>
      </c>
      <c r="L37">
        <f>IF(Placement!L37&gt;=1,INDEX(Marker!$C$2:$C$6,Placement!L37,1)*$B37-INDEX(Marker!$D$2:$D$6,Placement!L37,1),0)</f>
        <v>0</v>
      </c>
      <c r="M37">
        <f>IF(Placement!M37&gt;=1,INDEX(Marker!$C$2:$C$6,Placement!M37,1)*$B37-INDEX(Marker!$D$2:$D$6,Placement!M37,1),0)</f>
        <v>0</v>
      </c>
      <c r="N37">
        <f>IF(Placement!N37&gt;=1,INDEX(Marker!$C$2:$C$6,Placement!N37,1)*$B37-INDEX(Marker!$D$2:$D$6,Placement!N37,1),0)</f>
        <v>0</v>
      </c>
    </row>
    <row r="38" spans="1:14" ht="12.75">
      <c r="A38" t="str">
        <f>Placement!A38</f>
        <v>Gold Coast</v>
      </c>
      <c r="B38">
        <f>Codominion!B38</f>
        <v>4</v>
      </c>
      <c r="C38">
        <f>IF(Placement!C38&gt;=1,INDEX(Marker!$C$2:$C$6,Placement!C38,1)*$B38-INDEX(Marker!$D$2:$D$6,Placement!C38,1),0)</f>
        <v>0</v>
      </c>
      <c r="D38">
        <f>IF(Placement!D38&gt;=1,INDEX(Marker!$C$2:$C$6,Placement!D38,1)*$B38-INDEX(Marker!$D$2:$D$6,Placement!D38,1),0)</f>
        <v>0</v>
      </c>
      <c r="E38">
        <f>IF(Placement!E38&gt;=1,INDEX(Marker!$C$2:$C$6,Placement!E38,1)*$B38-INDEX(Marker!$D$2:$D$6,Placement!E38,1),0)</f>
        <v>0</v>
      </c>
      <c r="F38">
        <f>IF(Placement!F38&gt;=1,INDEX(Marker!$C$2:$C$6,Placement!F38,1)*$B38-INDEX(Marker!$D$2:$D$6,Placement!F38,1),0)</f>
        <v>0</v>
      </c>
      <c r="G38">
        <f>IF(Placement!G38&gt;=1,INDEX(Marker!$C$2:$C$6,Placement!G38,1)*$B38-INDEX(Marker!$D$2:$D$6,Placement!G38,1),0)</f>
        <v>0</v>
      </c>
      <c r="H38">
        <f>IF(Placement!H38&gt;=1,INDEX(Marker!$C$2:$C$6,Placement!H38,1)*$B38-INDEX(Marker!$D$2:$D$6,Placement!H38,1),0)</f>
        <v>0</v>
      </c>
      <c r="I38">
        <f>IF(Placement!I38&gt;=1,INDEX(Marker!$C$2:$C$6,Placement!I38,1)*$B38-INDEX(Marker!$D$2:$D$6,Placement!I38,1),0)</f>
        <v>0</v>
      </c>
      <c r="J38">
        <f>IF(Placement!J38&gt;=1,INDEX(Marker!$C$2:$C$6,Placement!J38,1)*$B38-INDEX(Marker!$D$2:$D$6,Placement!J38,1),0)</f>
        <v>0</v>
      </c>
      <c r="K38">
        <f>IF(Placement!K38&gt;=1,INDEX(Marker!$C$2:$C$6,Placement!K38,1)*$B38-INDEX(Marker!$D$2:$D$6,Placement!K38,1),0)</f>
        <v>0</v>
      </c>
      <c r="L38">
        <f>IF(Placement!L38&gt;=1,INDEX(Marker!$C$2:$C$6,Placement!L38,1)*$B38-INDEX(Marker!$D$2:$D$6,Placement!L38,1),0)</f>
        <v>0</v>
      </c>
      <c r="M38">
        <f>IF(Placement!M38&gt;=1,INDEX(Marker!$C$2:$C$6,Placement!M38,1)*$B38-INDEX(Marker!$D$2:$D$6,Placement!M38,1),0)</f>
        <v>0</v>
      </c>
      <c r="N38">
        <f>IF(Placement!N38&gt;=1,INDEX(Marker!$C$2:$C$6,Placement!N38,1)*$B38-INDEX(Marker!$D$2:$D$6,Placement!N38,1),0)</f>
        <v>0</v>
      </c>
    </row>
    <row r="39" spans="1:14" ht="12.75">
      <c r="A39" t="str">
        <f>Placement!A39</f>
        <v>Greece</v>
      </c>
      <c r="B39">
        <f>Codominion!B39</f>
        <v>5</v>
      </c>
      <c r="C39">
        <f>IF(Placement!C39&gt;=1,INDEX(Marker!$C$2:$C$6,Placement!C39,1)*$B39-INDEX(Marker!$D$2:$D$6,Placement!C39,1),0)</f>
        <v>0</v>
      </c>
      <c r="D39">
        <f>IF(Placement!D39&gt;=1,INDEX(Marker!$C$2:$C$6,Placement!D39,1)*$B39-INDEX(Marker!$D$2:$D$6,Placement!D39,1),0)</f>
        <v>0</v>
      </c>
      <c r="E39">
        <f>IF(Placement!E39&gt;=1,INDEX(Marker!$C$2:$C$6,Placement!E39,1)*$B39-INDEX(Marker!$D$2:$D$6,Placement!E39,1),0)</f>
        <v>0</v>
      </c>
      <c r="F39">
        <f>IF(Placement!F39&gt;=1,INDEX(Marker!$C$2:$C$6,Placement!F39,1)*$B39-INDEX(Marker!$D$2:$D$6,Placement!F39,1),0)</f>
        <v>0</v>
      </c>
      <c r="G39">
        <f>IF(Placement!G39&gt;=1,INDEX(Marker!$C$2:$C$6,Placement!G39,1)*$B39-INDEX(Marker!$D$2:$D$6,Placement!G39,1),0)</f>
        <v>0</v>
      </c>
      <c r="H39">
        <f>IF(Placement!H39&gt;=1,INDEX(Marker!$C$2:$C$6,Placement!H39,1)*$B39-INDEX(Marker!$D$2:$D$6,Placement!H39,1),0)</f>
        <v>0</v>
      </c>
      <c r="I39">
        <f>IF(Placement!I39&gt;=1,INDEX(Marker!$C$2:$C$6,Placement!I39,1)*$B39-INDEX(Marker!$D$2:$D$6,Placement!I39,1),0)</f>
        <v>0</v>
      </c>
      <c r="J39">
        <f>IF(Placement!J39&gt;=1,INDEX(Marker!$C$2:$C$6,Placement!J39,1)*$B39-INDEX(Marker!$D$2:$D$6,Placement!J39,1),0)</f>
        <v>0</v>
      </c>
      <c r="K39">
        <f>IF(Placement!K39&gt;=1,INDEX(Marker!$C$2:$C$6,Placement!K39,1)*$B39-INDEX(Marker!$D$2:$D$6,Placement!K39,1),0)</f>
        <v>0</v>
      </c>
      <c r="L39">
        <f>IF(Placement!L39&gt;=1,INDEX(Marker!$C$2:$C$6,Placement!L39,1)*$B39-INDEX(Marker!$D$2:$D$6,Placement!L39,1),0)</f>
        <v>0</v>
      </c>
      <c r="M39">
        <f>IF(Placement!M39&gt;=1,INDEX(Marker!$C$2:$C$6,Placement!M39,1)*$B39-INDEX(Marker!$D$2:$D$6,Placement!M39,1),0)</f>
        <v>0</v>
      </c>
      <c r="N39">
        <f>IF(Placement!N39&gt;=1,INDEX(Marker!$C$2:$C$6,Placement!N39,1)*$B39-INDEX(Marker!$D$2:$D$6,Placement!N39,1),0)</f>
        <v>0</v>
      </c>
    </row>
    <row r="40" spans="1:14" ht="12.75">
      <c r="A40" t="str">
        <f>Placement!A40</f>
        <v>Guiana</v>
      </c>
      <c r="B40">
        <f>Codominion!B40</f>
        <v>2</v>
      </c>
      <c r="C40">
        <f>IF(Placement!C40&gt;=1,INDEX(Marker!$C$2:$C$6,Placement!C40,1)*$B40-INDEX(Marker!$D$2:$D$6,Placement!C40,1),0)</f>
        <v>0</v>
      </c>
      <c r="D40">
        <f>IF(Placement!D40&gt;=1,INDEX(Marker!$C$2:$C$6,Placement!D40,1)*$B40-INDEX(Marker!$D$2:$D$6,Placement!D40,1),0)</f>
        <v>0</v>
      </c>
      <c r="E40">
        <f>IF(Placement!E40&gt;=1,INDEX(Marker!$C$2:$C$6,Placement!E40,1)*$B40-INDEX(Marker!$D$2:$D$6,Placement!E40,1),0)</f>
        <v>-10</v>
      </c>
      <c r="F40">
        <f>IF(Placement!F40&gt;=1,INDEX(Marker!$C$2:$C$6,Placement!F40,1)*$B40-INDEX(Marker!$D$2:$D$6,Placement!F40,1),0)</f>
        <v>0</v>
      </c>
      <c r="G40">
        <f>IF(Placement!G40&gt;=1,INDEX(Marker!$C$2:$C$6,Placement!G40,1)*$B40-INDEX(Marker!$D$2:$D$6,Placement!G40,1),0)</f>
        <v>-10</v>
      </c>
      <c r="H40">
        <f>IF(Placement!H40&gt;=1,INDEX(Marker!$C$2:$C$6,Placement!H40,1)*$B40-INDEX(Marker!$D$2:$D$6,Placement!H40,1),0)</f>
        <v>0</v>
      </c>
      <c r="I40">
        <f>IF(Placement!I40&gt;=1,INDEX(Marker!$C$2:$C$6,Placement!I40,1)*$B40-INDEX(Marker!$D$2:$D$6,Placement!I40,1),0)</f>
        <v>0</v>
      </c>
      <c r="J40">
        <f>IF(Placement!J40&gt;=1,INDEX(Marker!$C$2:$C$6,Placement!J40,1)*$B40-INDEX(Marker!$D$2:$D$6,Placement!J40,1),0)</f>
        <v>-10</v>
      </c>
      <c r="K40">
        <f>IF(Placement!K40&gt;=1,INDEX(Marker!$C$2:$C$6,Placement!K40,1)*$B40-INDEX(Marker!$D$2:$D$6,Placement!K40,1),0)</f>
        <v>0</v>
      </c>
      <c r="L40">
        <f>IF(Placement!L40&gt;=1,INDEX(Marker!$C$2:$C$6,Placement!L40,1)*$B40-INDEX(Marker!$D$2:$D$6,Placement!L40,1),0)</f>
        <v>0</v>
      </c>
      <c r="M40">
        <f>IF(Placement!M40&gt;=1,INDEX(Marker!$C$2:$C$6,Placement!M40,1)*$B40-INDEX(Marker!$D$2:$D$6,Placement!M40,1),0)</f>
        <v>0</v>
      </c>
      <c r="N40">
        <f>IF(Placement!N40&gt;=1,INDEX(Marker!$C$2:$C$6,Placement!N40,1)*$B40-INDEX(Marker!$D$2:$D$6,Placement!N40,1),0)</f>
        <v>0</v>
      </c>
    </row>
    <row r="41" spans="1:14" ht="12.75">
      <c r="A41" t="str">
        <f>Placement!A41</f>
        <v>Hawaii</v>
      </c>
      <c r="B41">
        <f>Codominion!B41</f>
        <v>5</v>
      </c>
      <c r="C41">
        <f>IF(Placement!C41&gt;=1,INDEX(Marker!$C$2:$C$6,Placement!C41,1)*$B41-INDEX(Marker!$D$2:$D$6,Placement!C41,1),0)</f>
        <v>0</v>
      </c>
      <c r="D41">
        <f>IF(Placement!D41&gt;=1,INDEX(Marker!$C$2:$C$6,Placement!D41,1)*$B41-INDEX(Marker!$D$2:$D$6,Placement!D41,1),0)</f>
        <v>0</v>
      </c>
      <c r="E41">
        <f>IF(Placement!E41&gt;=1,INDEX(Marker!$C$2:$C$6,Placement!E41,1)*$B41-INDEX(Marker!$D$2:$D$6,Placement!E41,1),0)</f>
        <v>0</v>
      </c>
      <c r="F41">
        <f>IF(Placement!F41&gt;=1,INDEX(Marker!$C$2:$C$6,Placement!F41,1)*$B41-INDEX(Marker!$D$2:$D$6,Placement!F41,1),0)</f>
        <v>0</v>
      </c>
      <c r="G41">
        <f>IF(Placement!G41&gt;=1,INDEX(Marker!$C$2:$C$6,Placement!G41,1)*$B41-INDEX(Marker!$D$2:$D$6,Placement!G41,1),0)</f>
        <v>0</v>
      </c>
      <c r="H41">
        <f>IF(Placement!H41&gt;=1,INDEX(Marker!$C$2:$C$6,Placement!H41,1)*$B41-INDEX(Marker!$D$2:$D$6,Placement!H41,1),0)</f>
        <v>0</v>
      </c>
      <c r="I41">
        <f>IF(Placement!I41&gt;=1,INDEX(Marker!$C$2:$C$6,Placement!I41,1)*$B41-INDEX(Marker!$D$2:$D$6,Placement!I41,1),0)</f>
        <v>0</v>
      </c>
      <c r="J41">
        <f>IF(Placement!J41&gt;=1,INDEX(Marker!$C$2:$C$6,Placement!J41,1)*$B41-INDEX(Marker!$D$2:$D$6,Placement!J41,1),0)</f>
        <v>0</v>
      </c>
      <c r="K41">
        <f>IF(Placement!K41&gt;=1,INDEX(Marker!$C$2:$C$6,Placement!K41,1)*$B41-INDEX(Marker!$D$2:$D$6,Placement!K41,1),0)</f>
        <v>0</v>
      </c>
      <c r="L41">
        <f>IF(Placement!L41&gt;=1,INDEX(Marker!$C$2:$C$6,Placement!L41,1)*$B41-INDEX(Marker!$D$2:$D$6,Placement!L41,1),0)</f>
        <v>0</v>
      </c>
      <c r="M41">
        <f>IF(Placement!M41&gt;=1,INDEX(Marker!$C$2:$C$6,Placement!M41,1)*$B41-INDEX(Marker!$D$2:$D$6,Placement!M41,1),0)</f>
        <v>0</v>
      </c>
      <c r="N41">
        <f>IF(Placement!N41&gt;=1,INDEX(Marker!$C$2:$C$6,Placement!N41,1)*$B41-INDEX(Marker!$D$2:$D$6,Placement!N41,1),0)</f>
        <v>0</v>
      </c>
    </row>
    <row r="42" spans="1:14" ht="12.75">
      <c r="A42" t="str">
        <f>Placement!A42</f>
        <v>Hindoostan</v>
      </c>
      <c r="B42">
        <f>Codominion!B42</f>
        <v>7</v>
      </c>
      <c r="C42">
        <f>IF(Placement!C42&gt;=1,INDEX(Marker!$C$2:$C$6,Placement!C42,1)*$B42-INDEX(Marker!$D$2:$D$6,Placement!C42,1),0)</f>
        <v>0</v>
      </c>
      <c r="D42">
        <f>IF(Placement!D42&gt;=1,INDEX(Marker!$C$2:$C$6,Placement!D42,1)*$B42-INDEX(Marker!$D$2:$D$6,Placement!D42,1),0)</f>
        <v>0</v>
      </c>
      <c r="E42">
        <f>IF(Placement!E42&gt;=1,INDEX(Marker!$C$2:$C$6,Placement!E42,1)*$B42-INDEX(Marker!$D$2:$D$6,Placement!E42,1),0)</f>
        <v>0</v>
      </c>
      <c r="F42">
        <f>IF(Placement!F42&gt;=1,INDEX(Marker!$C$2:$C$6,Placement!F42,1)*$B42-INDEX(Marker!$D$2:$D$6,Placement!F42,1),0)</f>
        <v>0</v>
      </c>
      <c r="G42">
        <f>IF(Placement!G42&gt;=1,INDEX(Marker!$C$2:$C$6,Placement!G42,1)*$B42-INDEX(Marker!$D$2:$D$6,Placement!G42,1),0)</f>
        <v>15</v>
      </c>
      <c r="H42">
        <f>IF(Placement!H42&gt;=1,INDEX(Marker!$C$2:$C$6,Placement!H42,1)*$B42-INDEX(Marker!$D$2:$D$6,Placement!H42,1),0)</f>
        <v>0</v>
      </c>
      <c r="I42">
        <f>IF(Placement!I42&gt;=1,INDEX(Marker!$C$2:$C$6,Placement!I42,1)*$B42-INDEX(Marker!$D$2:$D$6,Placement!I42,1),0)</f>
        <v>0</v>
      </c>
      <c r="J42">
        <f>IF(Placement!J42&gt;=1,INDEX(Marker!$C$2:$C$6,Placement!J42,1)*$B42-INDEX(Marker!$D$2:$D$6,Placement!J42,1),0)</f>
        <v>0</v>
      </c>
      <c r="K42">
        <f>IF(Placement!K42&gt;=1,INDEX(Marker!$C$2:$C$6,Placement!K42,1)*$B42-INDEX(Marker!$D$2:$D$6,Placement!K42,1),0)</f>
        <v>0</v>
      </c>
      <c r="L42">
        <f>IF(Placement!L42&gt;=1,INDEX(Marker!$C$2:$C$6,Placement!L42,1)*$B42-INDEX(Marker!$D$2:$D$6,Placement!L42,1),0)</f>
        <v>0</v>
      </c>
      <c r="M42">
        <f>IF(Placement!M42&gt;=1,INDEX(Marker!$C$2:$C$6,Placement!M42,1)*$B42-INDEX(Marker!$D$2:$D$6,Placement!M42,1),0)</f>
        <v>0</v>
      </c>
      <c r="N42">
        <f>IF(Placement!N42&gt;=1,INDEX(Marker!$C$2:$C$6,Placement!N42,1)*$B42-INDEX(Marker!$D$2:$D$6,Placement!N42,1),0)</f>
        <v>0</v>
      </c>
    </row>
    <row r="43" spans="1:14" ht="12.75">
      <c r="A43" t="str">
        <f>Placement!A43</f>
        <v>Hong Kong</v>
      </c>
      <c r="B43">
        <f>Codominion!B43</f>
        <v>6</v>
      </c>
      <c r="C43">
        <f>IF(Placement!C43&gt;=1,INDEX(Marker!$C$2:$C$6,Placement!C43,1)*$B43-INDEX(Marker!$D$2:$D$6,Placement!C43,1),0)</f>
        <v>0</v>
      </c>
      <c r="D43">
        <f>IF(Placement!D43&gt;=1,INDEX(Marker!$C$2:$C$6,Placement!D43,1)*$B43-INDEX(Marker!$D$2:$D$6,Placement!D43,1),0)</f>
        <v>0</v>
      </c>
      <c r="E43">
        <f>IF(Placement!E43&gt;=1,INDEX(Marker!$C$2:$C$6,Placement!E43,1)*$B43-INDEX(Marker!$D$2:$D$6,Placement!E43,1),0)</f>
        <v>0</v>
      </c>
      <c r="F43">
        <f>IF(Placement!F43&gt;=1,INDEX(Marker!$C$2:$C$6,Placement!F43,1)*$B43-INDEX(Marker!$D$2:$D$6,Placement!F43,1),0)</f>
        <v>0</v>
      </c>
      <c r="G43">
        <f>IF(Placement!G43&gt;=1,INDEX(Marker!$C$2:$C$6,Placement!G43,1)*$B43-INDEX(Marker!$D$2:$D$6,Placement!G43,1),0)</f>
        <v>10</v>
      </c>
      <c r="H43">
        <f>IF(Placement!H43&gt;=1,INDEX(Marker!$C$2:$C$6,Placement!H43,1)*$B43-INDEX(Marker!$D$2:$D$6,Placement!H43,1),0)</f>
        <v>0</v>
      </c>
      <c r="I43">
        <f>IF(Placement!I43&gt;=1,INDEX(Marker!$C$2:$C$6,Placement!I43,1)*$B43-INDEX(Marker!$D$2:$D$6,Placement!I43,1),0)</f>
        <v>0</v>
      </c>
      <c r="J43">
        <f>IF(Placement!J43&gt;=1,INDEX(Marker!$C$2:$C$6,Placement!J43,1)*$B43-INDEX(Marker!$D$2:$D$6,Placement!J43,1),0)</f>
        <v>0</v>
      </c>
      <c r="K43">
        <f>IF(Placement!K43&gt;=1,INDEX(Marker!$C$2:$C$6,Placement!K43,1)*$B43-INDEX(Marker!$D$2:$D$6,Placement!K43,1),0)</f>
        <v>0</v>
      </c>
      <c r="L43">
        <f>IF(Placement!L43&gt;=1,INDEX(Marker!$C$2:$C$6,Placement!L43,1)*$B43-INDEX(Marker!$D$2:$D$6,Placement!L43,1),0)</f>
        <v>0</v>
      </c>
      <c r="M43">
        <f>IF(Placement!M43&gt;=1,INDEX(Marker!$C$2:$C$6,Placement!M43,1)*$B43-INDEX(Marker!$D$2:$D$6,Placement!M43,1),0)</f>
        <v>0</v>
      </c>
      <c r="N43">
        <f>IF(Placement!N43&gt;=1,INDEX(Marker!$C$2:$C$6,Placement!N43,1)*$B43-INDEX(Marker!$D$2:$D$6,Placement!N43,1),0)</f>
        <v>0</v>
      </c>
    </row>
    <row r="44" spans="1:14" ht="12.75">
      <c r="A44" t="str">
        <f>Placement!A44</f>
        <v>Indochina</v>
      </c>
      <c r="B44">
        <f>Codominion!B44</f>
        <v>6</v>
      </c>
      <c r="C44">
        <f>IF(Placement!C44&gt;=1,INDEX(Marker!$C$2:$C$6,Placement!C44,1)*$B44-INDEX(Marker!$D$2:$D$6,Placement!C44,1),0)</f>
        <v>0</v>
      </c>
      <c r="D44">
        <f>IF(Placement!D44&gt;=1,INDEX(Marker!$C$2:$C$6,Placement!D44,1)*$B44-INDEX(Marker!$D$2:$D$6,Placement!D44,1),0)</f>
        <v>0</v>
      </c>
      <c r="E44">
        <f>IF(Placement!E44&gt;=1,INDEX(Marker!$C$2:$C$6,Placement!E44,1)*$B44-INDEX(Marker!$D$2:$D$6,Placement!E44,1),0)</f>
        <v>0</v>
      </c>
      <c r="F44">
        <f>IF(Placement!F44&gt;=1,INDEX(Marker!$C$2:$C$6,Placement!F44,1)*$B44-INDEX(Marker!$D$2:$D$6,Placement!F44,1),0)</f>
        <v>0</v>
      </c>
      <c r="G44">
        <f>IF(Placement!G44&gt;=1,INDEX(Marker!$C$2:$C$6,Placement!G44,1)*$B44-INDEX(Marker!$D$2:$D$6,Placement!G44,1),0)</f>
        <v>0</v>
      </c>
      <c r="H44">
        <f>IF(Placement!H44&gt;=1,INDEX(Marker!$C$2:$C$6,Placement!H44,1)*$B44-INDEX(Marker!$D$2:$D$6,Placement!H44,1),0)</f>
        <v>0</v>
      </c>
      <c r="I44">
        <f>IF(Placement!I44&gt;=1,INDEX(Marker!$C$2:$C$6,Placement!I44,1)*$B44-INDEX(Marker!$D$2:$D$6,Placement!I44,1),0)</f>
        <v>0</v>
      </c>
      <c r="J44">
        <f>IF(Placement!J44&gt;=1,INDEX(Marker!$C$2:$C$6,Placement!J44,1)*$B44-INDEX(Marker!$D$2:$D$6,Placement!J44,1),0)</f>
        <v>0</v>
      </c>
      <c r="K44">
        <f>IF(Placement!K44&gt;=1,INDEX(Marker!$C$2:$C$6,Placement!K44,1)*$B44-INDEX(Marker!$D$2:$D$6,Placement!K44,1),0)</f>
        <v>0</v>
      </c>
      <c r="L44">
        <f>IF(Placement!L44&gt;=1,INDEX(Marker!$C$2:$C$6,Placement!L44,1)*$B44-INDEX(Marker!$D$2:$D$6,Placement!L44,1),0)</f>
        <v>0</v>
      </c>
      <c r="M44">
        <f>IF(Placement!M44&gt;=1,INDEX(Marker!$C$2:$C$6,Placement!M44,1)*$B44-INDEX(Marker!$D$2:$D$6,Placement!M44,1),0)</f>
        <v>0</v>
      </c>
      <c r="N44">
        <f>IF(Placement!N44&gt;=1,INDEX(Marker!$C$2:$C$6,Placement!N44,1)*$B44-INDEX(Marker!$D$2:$D$6,Placement!N44,1),0)</f>
        <v>0</v>
      </c>
    </row>
    <row r="45" spans="1:14" ht="12.75">
      <c r="A45" t="str">
        <f>Placement!A45</f>
        <v>Inner Mongolia</v>
      </c>
      <c r="B45">
        <f>Codominion!B45</f>
        <v>2</v>
      </c>
      <c r="C45">
        <f>IF(Placement!C45&gt;=1,INDEX(Marker!$C$2:$C$6,Placement!C45,1)*$B45-INDEX(Marker!$D$2:$D$6,Placement!C45,1),0)</f>
        <v>0</v>
      </c>
      <c r="D45">
        <f>IF(Placement!D45&gt;=1,INDEX(Marker!$C$2:$C$6,Placement!D45,1)*$B45-INDEX(Marker!$D$2:$D$6,Placement!D45,1),0)</f>
        <v>0</v>
      </c>
      <c r="E45">
        <f>IF(Placement!E45&gt;=1,INDEX(Marker!$C$2:$C$6,Placement!E45,1)*$B45-INDEX(Marker!$D$2:$D$6,Placement!E45,1),0)</f>
        <v>0</v>
      </c>
      <c r="F45">
        <f>IF(Placement!F45&gt;=1,INDEX(Marker!$C$2:$C$6,Placement!F45,1)*$B45-INDEX(Marker!$D$2:$D$6,Placement!F45,1),0)</f>
        <v>0</v>
      </c>
      <c r="G45">
        <f>IF(Placement!G45&gt;=1,INDEX(Marker!$C$2:$C$6,Placement!G45,1)*$B45-INDEX(Marker!$D$2:$D$6,Placement!G45,1),0)</f>
        <v>0</v>
      </c>
      <c r="H45">
        <f>IF(Placement!H45&gt;=1,INDEX(Marker!$C$2:$C$6,Placement!H45,1)*$B45-INDEX(Marker!$D$2:$D$6,Placement!H45,1),0)</f>
        <v>0</v>
      </c>
      <c r="I45">
        <f>IF(Placement!I45&gt;=1,INDEX(Marker!$C$2:$C$6,Placement!I45,1)*$B45-INDEX(Marker!$D$2:$D$6,Placement!I45,1),0)</f>
        <v>0</v>
      </c>
      <c r="J45">
        <f>IF(Placement!J45&gt;=1,INDEX(Marker!$C$2:$C$6,Placement!J45,1)*$B45-INDEX(Marker!$D$2:$D$6,Placement!J45,1),0)</f>
        <v>0</v>
      </c>
      <c r="K45">
        <f>IF(Placement!K45&gt;=1,INDEX(Marker!$C$2:$C$6,Placement!K45,1)*$B45-INDEX(Marker!$D$2:$D$6,Placement!K45,1),0)</f>
        <v>0</v>
      </c>
      <c r="L45">
        <f>IF(Placement!L45&gt;=1,INDEX(Marker!$C$2:$C$6,Placement!L45,1)*$B45-INDEX(Marker!$D$2:$D$6,Placement!L45,1),0)</f>
        <v>0</v>
      </c>
      <c r="M45">
        <f>IF(Placement!M45&gt;=1,INDEX(Marker!$C$2:$C$6,Placement!M45,1)*$B45-INDEX(Marker!$D$2:$D$6,Placement!M45,1),0)</f>
        <v>0</v>
      </c>
      <c r="N45">
        <f>IF(Placement!N45&gt;=1,INDEX(Marker!$C$2:$C$6,Placement!N45,1)*$B45-INDEX(Marker!$D$2:$D$6,Placement!N45,1),0)</f>
        <v>0</v>
      </c>
    </row>
    <row r="46" spans="1:14" ht="12.75">
      <c r="A46" t="str">
        <f>Placement!A46</f>
        <v>Kaiser Wilhelm's Land</v>
      </c>
      <c r="B46">
        <f>Codominion!B46</f>
        <v>3</v>
      </c>
      <c r="C46">
        <f>IF(Placement!C46&gt;=1,INDEX(Marker!$C$2:$C$6,Placement!C46,1)*$B46-INDEX(Marker!$D$2:$D$6,Placement!C46,1),0)</f>
        <v>0</v>
      </c>
      <c r="D46">
        <f>IF(Placement!D46&gt;=1,INDEX(Marker!$C$2:$C$6,Placement!D46,1)*$B46-INDEX(Marker!$D$2:$D$6,Placement!D46,1),0)</f>
        <v>0</v>
      </c>
      <c r="E46">
        <f>IF(Placement!E46&gt;=1,INDEX(Marker!$C$2:$C$6,Placement!E46,1)*$B46-INDEX(Marker!$D$2:$D$6,Placement!E46,1),0)</f>
        <v>0</v>
      </c>
      <c r="F46">
        <f>IF(Placement!F46&gt;=1,INDEX(Marker!$C$2:$C$6,Placement!F46,1)*$B46-INDEX(Marker!$D$2:$D$6,Placement!F46,1),0)</f>
        <v>0</v>
      </c>
      <c r="G46">
        <f>IF(Placement!G46&gt;=1,INDEX(Marker!$C$2:$C$6,Placement!G46,1)*$B46-INDEX(Marker!$D$2:$D$6,Placement!G46,1),0)</f>
        <v>0</v>
      </c>
      <c r="H46">
        <f>IF(Placement!H46&gt;=1,INDEX(Marker!$C$2:$C$6,Placement!H46,1)*$B46-INDEX(Marker!$D$2:$D$6,Placement!H46,1),0)</f>
        <v>0</v>
      </c>
      <c r="I46">
        <f>IF(Placement!I46&gt;=1,INDEX(Marker!$C$2:$C$6,Placement!I46,1)*$B46-INDEX(Marker!$D$2:$D$6,Placement!I46,1),0)</f>
        <v>0</v>
      </c>
      <c r="J46">
        <f>IF(Placement!J46&gt;=1,INDEX(Marker!$C$2:$C$6,Placement!J46,1)*$B46-INDEX(Marker!$D$2:$D$6,Placement!J46,1),0)</f>
        <v>0</v>
      </c>
      <c r="K46">
        <f>IF(Placement!K46&gt;=1,INDEX(Marker!$C$2:$C$6,Placement!K46,1)*$B46-INDEX(Marker!$D$2:$D$6,Placement!K46,1),0)</f>
        <v>0</v>
      </c>
      <c r="L46">
        <f>IF(Placement!L46&gt;=1,INDEX(Marker!$C$2:$C$6,Placement!L46,1)*$B46-INDEX(Marker!$D$2:$D$6,Placement!L46,1),0)</f>
        <v>0</v>
      </c>
      <c r="M46">
        <f>IF(Placement!M46&gt;=1,INDEX(Marker!$C$2:$C$6,Placement!M46,1)*$B46-INDEX(Marker!$D$2:$D$6,Placement!M46,1),0)</f>
        <v>0</v>
      </c>
      <c r="N46">
        <f>IF(Placement!N46&gt;=1,INDEX(Marker!$C$2:$C$6,Placement!N46,1)*$B46-INDEX(Marker!$D$2:$D$6,Placement!N46,1),0)</f>
        <v>0</v>
      </c>
    </row>
    <row r="47" spans="1:14" ht="12.75">
      <c r="A47" t="str">
        <f>Placement!A47</f>
        <v>Kambara</v>
      </c>
      <c r="B47">
        <f>Codominion!B47</f>
        <v>3</v>
      </c>
      <c r="C47">
        <f>IF(Placement!C47&gt;=1,INDEX(Marker!$C$2:$C$6,Placement!C47,1)*$B47-INDEX(Marker!$D$2:$D$6,Placement!C47,1),0)</f>
        <v>0</v>
      </c>
      <c r="D47">
        <f>IF(Placement!D47&gt;=1,INDEX(Marker!$C$2:$C$6,Placement!D47,1)*$B47-INDEX(Marker!$D$2:$D$6,Placement!D47,1),0)</f>
        <v>0</v>
      </c>
      <c r="E47">
        <f>IF(Placement!E47&gt;=1,INDEX(Marker!$C$2:$C$6,Placement!E47,1)*$B47-INDEX(Marker!$D$2:$D$6,Placement!E47,1),0)</f>
        <v>0</v>
      </c>
      <c r="F47">
        <f>IF(Placement!F47&gt;=1,INDEX(Marker!$C$2:$C$6,Placement!F47,1)*$B47-INDEX(Marker!$D$2:$D$6,Placement!F47,1),0)</f>
        <v>0</v>
      </c>
      <c r="G47">
        <f>IF(Placement!G47&gt;=1,INDEX(Marker!$C$2:$C$6,Placement!G47,1)*$B47-INDEX(Marker!$D$2:$D$6,Placement!G47,1),0)</f>
        <v>0</v>
      </c>
      <c r="H47">
        <f>IF(Placement!H47&gt;=1,INDEX(Marker!$C$2:$C$6,Placement!H47,1)*$B47-INDEX(Marker!$D$2:$D$6,Placement!H47,1),0)</f>
        <v>0</v>
      </c>
      <c r="I47">
        <f>IF(Placement!I47&gt;=1,INDEX(Marker!$C$2:$C$6,Placement!I47,1)*$B47-INDEX(Marker!$D$2:$D$6,Placement!I47,1),0)</f>
        <v>0</v>
      </c>
      <c r="J47">
        <f>IF(Placement!J47&gt;=1,INDEX(Marker!$C$2:$C$6,Placement!J47,1)*$B47-INDEX(Marker!$D$2:$D$6,Placement!J47,1),0)</f>
        <v>0</v>
      </c>
      <c r="K47">
        <f>IF(Placement!K47&gt;=1,INDEX(Marker!$C$2:$C$6,Placement!K47,1)*$B47-INDEX(Marker!$D$2:$D$6,Placement!K47,1),0)</f>
        <v>0</v>
      </c>
      <c r="L47">
        <f>IF(Placement!L47&gt;=1,INDEX(Marker!$C$2:$C$6,Placement!L47,1)*$B47-INDEX(Marker!$D$2:$D$6,Placement!L47,1),0)</f>
        <v>0</v>
      </c>
      <c r="M47">
        <f>IF(Placement!M47&gt;=1,INDEX(Marker!$C$2:$C$6,Placement!M47,1)*$B47-INDEX(Marker!$D$2:$D$6,Placement!M47,1),0)</f>
        <v>0</v>
      </c>
      <c r="N47">
        <f>IF(Placement!N47&gt;=1,INDEX(Marker!$C$2:$C$6,Placement!N47,1)*$B47-INDEX(Marker!$D$2:$D$6,Placement!N47,1),0)</f>
        <v>0</v>
      </c>
    </row>
    <row r="48" spans="1:14" ht="12.75">
      <c r="A48" t="str">
        <f>Placement!A48</f>
        <v>Kamerun</v>
      </c>
      <c r="B48">
        <f>Codominion!B48</f>
        <v>5</v>
      </c>
      <c r="C48">
        <f>IF(Placement!C48&gt;=1,INDEX(Marker!$C$2:$C$6,Placement!C48,1)*$B48-INDEX(Marker!$D$2:$D$6,Placement!C48,1),0)</f>
        <v>0</v>
      </c>
      <c r="D48">
        <f>IF(Placement!D48&gt;=1,INDEX(Marker!$C$2:$C$6,Placement!D48,1)*$B48-INDEX(Marker!$D$2:$D$6,Placement!D48,1),0)</f>
        <v>0</v>
      </c>
      <c r="E48">
        <f>IF(Placement!E48&gt;=1,INDEX(Marker!$C$2:$C$6,Placement!E48,1)*$B48-INDEX(Marker!$D$2:$D$6,Placement!E48,1),0)</f>
        <v>0</v>
      </c>
      <c r="F48">
        <f>IF(Placement!F48&gt;=1,INDEX(Marker!$C$2:$C$6,Placement!F48,1)*$B48-INDEX(Marker!$D$2:$D$6,Placement!F48,1),0)</f>
        <v>0</v>
      </c>
      <c r="G48">
        <f>IF(Placement!G48&gt;=1,INDEX(Marker!$C$2:$C$6,Placement!G48,1)*$B48-INDEX(Marker!$D$2:$D$6,Placement!G48,1),0)</f>
        <v>0</v>
      </c>
      <c r="H48">
        <f>IF(Placement!H48&gt;=1,INDEX(Marker!$C$2:$C$6,Placement!H48,1)*$B48-INDEX(Marker!$D$2:$D$6,Placement!H48,1),0)</f>
        <v>0</v>
      </c>
      <c r="I48">
        <f>IF(Placement!I48&gt;=1,INDEX(Marker!$C$2:$C$6,Placement!I48,1)*$B48-INDEX(Marker!$D$2:$D$6,Placement!I48,1),0)</f>
        <v>0</v>
      </c>
      <c r="J48">
        <f>IF(Placement!J48&gt;=1,INDEX(Marker!$C$2:$C$6,Placement!J48,1)*$B48-INDEX(Marker!$D$2:$D$6,Placement!J48,1),0)</f>
        <v>0</v>
      </c>
      <c r="K48">
        <f>IF(Placement!K48&gt;=1,INDEX(Marker!$C$2:$C$6,Placement!K48,1)*$B48-INDEX(Marker!$D$2:$D$6,Placement!K48,1),0)</f>
        <v>0</v>
      </c>
      <c r="L48">
        <f>IF(Placement!L48&gt;=1,INDEX(Marker!$C$2:$C$6,Placement!L48,1)*$B48-INDEX(Marker!$D$2:$D$6,Placement!L48,1),0)</f>
        <v>0</v>
      </c>
      <c r="M48">
        <f>IF(Placement!M48&gt;=1,INDEX(Marker!$C$2:$C$6,Placement!M48,1)*$B48-INDEX(Marker!$D$2:$D$6,Placement!M48,1),0)</f>
        <v>0</v>
      </c>
      <c r="N48">
        <f>IF(Placement!N48&gt;=1,INDEX(Marker!$C$2:$C$6,Placement!N48,1)*$B48-INDEX(Marker!$D$2:$D$6,Placement!N48,1),0)</f>
        <v>0</v>
      </c>
    </row>
    <row r="49" spans="1:14" ht="12.75">
      <c r="A49" t="str">
        <f>Placement!A49</f>
        <v>Kansu</v>
      </c>
      <c r="B49">
        <f>Codominion!B49</f>
        <v>4</v>
      </c>
      <c r="C49">
        <f>IF(Placement!C49&gt;=1,INDEX(Marker!$C$2:$C$6,Placement!C49,1)*$B49-INDEX(Marker!$D$2:$D$6,Placement!C49,1),0)</f>
        <v>0</v>
      </c>
      <c r="D49">
        <f>IF(Placement!D49&gt;=1,INDEX(Marker!$C$2:$C$6,Placement!D49,1)*$B49-INDEX(Marker!$D$2:$D$6,Placement!D49,1),0)</f>
        <v>0</v>
      </c>
      <c r="E49">
        <f>IF(Placement!E49&gt;=1,INDEX(Marker!$C$2:$C$6,Placement!E49,1)*$B49-INDEX(Marker!$D$2:$D$6,Placement!E49,1),0)</f>
        <v>0</v>
      </c>
      <c r="F49">
        <f>IF(Placement!F49&gt;=1,INDEX(Marker!$C$2:$C$6,Placement!F49,1)*$B49-INDEX(Marker!$D$2:$D$6,Placement!F49,1),0)</f>
        <v>0</v>
      </c>
      <c r="G49">
        <f>IF(Placement!G49&gt;=1,INDEX(Marker!$C$2:$C$6,Placement!G49,1)*$B49-INDEX(Marker!$D$2:$D$6,Placement!G49,1),0)</f>
        <v>0</v>
      </c>
      <c r="H49">
        <f>IF(Placement!H49&gt;=1,INDEX(Marker!$C$2:$C$6,Placement!H49,1)*$B49-INDEX(Marker!$D$2:$D$6,Placement!H49,1),0)</f>
        <v>0</v>
      </c>
      <c r="I49">
        <f>IF(Placement!I49&gt;=1,INDEX(Marker!$C$2:$C$6,Placement!I49,1)*$B49-INDEX(Marker!$D$2:$D$6,Placement!I49,1),0)</f>
        <v>0</v>
      </c>
      <c r="J49">
        <f>IF(Placement!J49&gt;=1,INDEX(Marker!$C$2:$C$6,Placement!J49,1)*$B49-INDEX(Marker!$D$2:$D$6,Placement!J49,1),0)</f>
        <v>0</v>
      </c>
      <c r="K49">
        <f>IF(Placement!K49&gt;=1,INDEX(Marker!$C$2:$C$6,Placement!K49,1)*$B49-INDEX(Marker!$D$2:$D$6,Placement!K49,1),0)</f>
        <v>0</v>
      </c>
      <c r="L49">
        <f>IF(Placement!L49&gt;=1,INDEX(Marker!$C$2:$C$6,Placement!L49,1)*$B49-INDEX(Marker!$D$2:$D$6,Placement!L49,1),0)</f>
        <v>0</v>
      </c>
      <c r="M49">
        <f>IF(Placement!M49&gt;=1,INDEX(Marker!$C$2:$C$6,Placement!M49,1)*$B49-INDEX(Marker!$D$2:$D$6,Placement!M49,1),0)</f>
        <v>0</v>
      </c>
      <c r="N49">
        <f>IF(Placement!N49&gt;=1,INDEX(Marker!$C$2:$C$6,Placement!N49,1)*$B49-INDEX(Marker!$D$2:$D$6,Placement!N49,1),0)</f>
        <v>0</v>
      </c>
    </row>
    <row r="50" spans="1:14" ht="12.75">
      <c r="A50" t="str">
        <f>Placement!A50</f>
        <v>Kashmir</v>
      </c>
      <c r="B50">
        <f>Codominion!B50</f>
        <v>3</v>
      </c>
      <c r="C50">
        <f>IF(Placement!C50&gt;=1,INDEX(Marker!$C$2:$C$6,Placement!C50,1)*$B50-INDEX(Marker!$D$2:$D$6,Placement!C50,1),0)</f>
        <v>0</v>
      </c>
      <c r="D50">
        <f>IF(Placement!D50&gt;=1,INDEX(Marker!$C$2:$C$6,Placement!D50,1)*$B50-INDEX(Marker!$D$2:$D$6,Placement!D50,1),0)</f>
        <v>0</v>
      </c>
      <c r="E50">
        <f>IF(Placement!E50&gt;=1,INDEX(Marker!$C$2:$C$6,Placement!E50,1)*$B50-INDEX(Marker!$D$2:$D$6,Placement!E50,1),0)</f>
        <v>0</v>
      </c>
      <c r="F50">
        <f>IF(Placement!F50&gt;=1,INDEX(Marker!$C$2:$C$6,Placement!F50,1)*$B50-INDEX(Marker!$D$2:$D$6,Placement!F50,1),0)</f>
        <v>0</v>
      </c>
      <c r="G50">
        <f>IF(Placement!G50&gt;=1,INDEX(Marker!$C$2:$C$6,Placement!G50,1)*$B50-INDEX(Marker!$D$2:$D$6,Placement!G50,1),0)</f>
        <v>-5</v>
      </c>
      <c r="H50">
        <f>IF(Placement!H50&gt;=1,INDEX(Marker!$C$2:$C$6,Placement!H50,1)*$B50-INDEX(Marker!$D$2:$D$6,Placement!H50,1),0)</f>
        <v>0</v>
      </c>
      <c r="I50">
        <f>IF(Placement!I50&gt;=1,INDEX(Marker!$C$2:$C$6,Placement!I50,1)*$B50-INDEX(Marker!$D$2:$D$6,Placement!I50,1),0)</f>
        <v>0</v>
      </c>
      <c r="J50">
        <f>IF(Placement!J50&gt;=1,INDEX(Marker!$C$2:$C$6,Placement!J50,1)*$B50-INDEX(Marker!$D$2:$D$6,Placement!J50,1),0)</f>
        <v>0</v>
      </c>
      <c r="K50">
        <f>IF(Placement!K50&gt;=1,INDEX(Marker!$C$2:$C$6,Placement!K50,1)*$B50-INDEX(Marker!$D$2:$D$6,Placement!K50,1),0)</f>
        <v>0</v>
      </c>
      <c r="L50">
        <f>IF(Placement!L50&gt;=1,INDEX(Marker!$C$2:$C$6,Placement!L50,1)*$B50-INDEX(Marker!$D$2:$D$6,Placement!L50,1),0)</f>
        <v>0</v>
      </c>
      <c r="M50">
        <f>IF(Placement!M50&gt;=1,INDEX(Marker!$C$2:$C$6,Placement!M50,1)*$B50-INDEX(Marker!$D$2:$D$6,Placement!M50,1),0)</f>
        <v>0</v>
      </c>
      <c r="N50">
        <f>IF(Placement!N50&gt;=1,INDEX(Marker!$C$2:$C$6,Placement!N50,1)*$B50-INDEX(Marker!$D$2:$D$6,Placement!N50,1),0)</f>
        <v>0</v>
      </c>
    </row>
    <row r="51" spans="1:14" ht="12.75">
      <c r="A51" t="str">
        <f>Placement!A51</f>
        <v>Kenya</v>
      </c>
      <c r="B51">
        <f>Codominion!B51</f>
        <v>6</v>
      </c>
      <c r="C51">
        <f>IF(Placement!C51&gt;=1,INDEX(Marker!$C$2:$C$6,Placement!C51,1)*$B51-INDEX(Marker!$D$2:$D$6,Placement!C51,1),0)</f>
        <v>0</v>
      </c>
      <c r="D51">
        <f>IF(Placement!D51&gt;=1,INDEX(Marker!$C$2:$C$6,Placement!D51,1)*$B51-INDEX(Marker!$D$2:$D$6,Placement!D51,1),0)</f>
        <v>0</v>
      </c>
      <c r="E51">
        <f>IF(Placement!E51&gt;=1,INDEX(Marker!$C$2:$C$6,Placement!E51,1)*$B51-INDEX(Marker!$D$2:$D$6,Placement!E51,1),0)</f>
        <v>0</v>
      </c>
      <c r="F51">
        <f>IF(Placement!F51&gt;=1,INDEX(Marker!$C$2:$C$6,Placement!F51,1)*$B51-INDEX(Marker!$D$2:$D$6,Placement!F51,1),0)</f>
        <v>0</v>
      </c>
      <c r="G51">
        <f>IF(Placement!G51&gt;=1,INDEX(Marker!$C$2:$C$6,Placement!G51,1)*$B51-INDEX(Marker!$D$2:$D$6,Placement!G51,1),0)</f>
        <v>0</v>
      </c>
      <c r="H51">
        <f>IF(Placement!H51&gt;=1,INDEX(Marker!$C$2:$C$6,Placement!H51,1)*$B51-INDEX(Marker!$D$2:$D$6,Placement!H51,1),0)</f>
        <v>0</v>
      </c>
      <c r="I51">
        <f>IF(Placement!I51&gt;=1,INDEX(Marker!$C$2:$C$6,Placement!I51,1)*$B51-INDEX(Marker!$D$2:$D$6,Placement!I51,1),0)</f>
        <v>0</v>
      </c>
      <c r="J51">
        <f>IF(Placement!J51&gt;=1,INDEX(Marker!$C$2:$C$6,Placement!J51,1)*$B51-INDEX(Marker!$D$2:$D$6,Placement!J51,1),0)</f>
        <v>0</v>
      </c>
      <c r="K51">
        <f>IF(Placement!K51&gt;=1,INDEX(Marker!$C$2:$C$6,Placement!K51,1)*$B51-INDEX(Marker!$D$2:$D$6,Placement!K51,1),0)</f>
        <v>0</v>
      </c>
      <c r="L51">
        <f>IF(Placement!L51&gt;=1,INDEX(Marker!$C$2:$C$6,Placement!L51,1)*$B51-INDEX(Marker!$D$2:$D$6,Placement!L51,1),0)</f>
        <v>0</v>
      </c>
      <c r="M51">
        <f>IF(Placement!M51&gt;=1,INDEX(Marker!$C$2:$C$6,Placement!M51,1)*$B51-INDEX(Marker!$D$2:$D$6,Placement!M51,1),0)</f>
        <v>0</v>
      </c>
      <c r="N51">
        <f>IF(Placement!N51&gt;=1,INDEX(Marker!$C$2:$C$6,Placement!N51,1)*$B51-INDEX(Marker!$D$2:$D$6,Placement!N51,1),0)</f>
        <v>0</v>
      </c>
    </row>
    <row r="52" spans="1:14" ht="12.75">
      <c r="A52" t="str">
        <f>Placement!A52</f>
        <v>Kongo</v>
      </c>
      <c r="B52">
        <f>Codominion!B52</f>
        <v>8</v>
      </c>
      <c r="C52">
        <f>IF(Placement!C52&gt;=1,INDEX(Marker!$C$2:$C$6,Placement!C52,1)*$B52-INDEX(Marker!$D$2:$D$6,Placement!C52,1),0)</f>
        <v>0</v>
      </c>
      <c r="D52">
        <f>IF(Placement!D52&gt;=1,INDEX(Marker!$C$2:$C$6,Placement!D52,1)*$B52-INDEX(Marker!$D$2:$D$6,Placement!D52,1),0)</f>
        <v>11</v>
      </c>
      <c r="E52">
        <f>IF(Placement!E52&gt;=1,INDEX(Marker!$C$2:$C$6,Placement!E52,1)*$B52-INDEX(Marker!$D$2:$D$6,Placement!E52,1),0)</f>
        <v>0</v>
      </c>
      <c r="F52">
        <f>IF(Placement!F52&gt;=1,INDEX(Marker!$C$2:$C$6,Placement!F52,1)*$B52-INDEX(Marker!$D$2:$D$6,Placement!F52,1),0)</f>
        <v>0</v>
      </c>
      <c r="G52">
        <f>IF(Placement!G52&gt;=1,INDEX(Marker!$C$2:$C$6,Placement!G52,1)*$B52-INDEX(Marker!$D$2:$D$6,Placement!G52,1),0)</f>
        <v>0</v>
      </c>
      <c r="H52">
        <f>IF(Placement!H52&gt;=1,INDEX(Marker!$C$2:$C$6,Placement!H52,1)*$B52-INDEX(Marker!$D$2:$D$6,Placement!H52,1),0)</f>
        <v>0</v>
      </c>
      <c r="I52">
        <f>IF(Placement!I52&gt;=1,INDEX(Marker!$C$2:$C$6,Placement!I52,1)*$B52-INDEX(Marker!$D$2:$D$6,Placement!I52,1),0)</f>
        <v>0</v>
      </c>
      <c r="J52">
        <f>IF(Placement!J52&gt;=1,INDEX(Marker!$C$2:$C$6,Placement!J52,1)*$B52-INDEX(Marker!$D$2:$D$6,Placement!J52,1),0)</f>
        <v>0</v>
      </c>
      <c r="K52">
        <f>IF(Placement!K52&gt;=1,INDEX(Marker!$C$2:$C$6,Placement!K52,1)*$B52-INDEX(Marker!$D$2:$D$6,Placement!K52,1),0)</f>
        <v>0</v>
      </c>
      <c r="L52">
        <f>IF(Placement!L52&gt;=1,INDEX(Marker!$C$2:$C$6,Placement!L52,1)*$B52-INDEX(Marker!$D$2:$D$6,Placement!L52,1),0)</f>
        <v>0</v>
      </c>
      <c r="M52">
        <f>IF(Placement!M52&gt;=1,INDEX(Marker!$C$2:$C$6,Placement!M52,1)*$B52-INDEX(Marker!$D$2:$D$6,Placement!M52,1),0)</f>
        <v>0</v>
      </c>
      <c r="N52">
        <f>IF(Placement!N52&gt;=1,INDEX(Marker!$C$2:$C$6,Placement!N52,1)*$B52-INDEX(Marker!$D$2:$D$6,Placement!N52,1),0)</f>
        <v>0</v>
      </c>
    </row>
    <row r="53" spans="1:14" ht="12.75">
      <c r="A53" t="str">
        <f>Placement!A53</f>
        <v>Korea</v>
      </c>
      <c r="B53">
        <f>Codominion!B53</f>
        <v>8</v>
      </c>
      <c r="C53">
        <f>IF(Placement!C53&gt;=1,INDEX(Marker!$C$2:$C$6,Placement!C53,1)*$B53-INDEX(Marker!$D$2:$D$6,Placement!C53,1),0)</f>
        <v>0</v>
      </c>
      <c r="D53">
        <f>IF(Placement!D53&gt;=1,INDEX(Marker!$C$2:$C$6,Placement!D53,1)*$B53-INDEX(Marker!$D$2:$D$6,Placement!D53,1),0)</f>
        <v>0</v>
      </c>
      <c r="E53">
        <f>IF(Placement!E53&gt;=1,INDEX(Marker!$C$2:$C$6,Placement!E53,1)*$B53-INDEX(Marker!$D$2:$D$6,Placement!E53,1),0)</f>
        <v>0</v>
      </c>
      <c r="F53">
        <f>IF(Placement!F53&gt;=1,INDEX(Marker!$C$2:$C$6,Placement!F53,1)*$B53-INDEX(Marker!$D$2:$D$6,Placement!F53,1),0)</f>
        <v>0</v>
      </c>
      <c r="G53">
        <f>IF(Placement!G53&gt;=1,INDEX(Marker!$C$2:$C$6,Placement!G53,1)*$B53-INDEX(Marker!$D$2:$D$6,Placement!G53,1),0)</f>
        <v>0</v>
      </c>
      <c r="H53">
        <f>IF(Placement!H53&gt;=1,INDEX(Marker!$C$2:$C$6,Placement!H53,1)*$B53-INDEX(Marker!$D$2:$D$6,Placement!H53,1),0)</f>
        <v>0</v>
      </c>
      <c r="I53">
        <f>IF(Placement!I53&gt;=1,INDEX(Marker!$C$2:$C$6,Placement!I53,1)*$B53-INDEX(Marker!$D$2:$D$6,Placement!I53,1),0)</f>
        <v>0</v>
      </c>
      <c r="J53">
        <f>IF(Placement!J53&gt;=1,INDEX(Marker!$C$2:$C$6,Placement!J53,1)*$B53-INDEX(Marker!$D$2:$D$6,Placement!J53,1),0)</f>
        <v>0</v>
      </c>
      <c r="K53">
        <f>IF(Placement!K53&gt;=1,INDEX(Marker!$C$2:$C$6,Placement!K53,1)*$B53-INDEX(Marker!$D$2:$D$6,Placement!K53,1),0)</f>
        <v>0</v>
      </c>
      <c r="L53">
        <f>IF(Placement!L53&gt;=1,INDEX(Marker!$C$2:$C$6,Placement!L53,1)*$B53-INDEX(Marker!$D$2:$D$6,Placement!L53,1),0)</f>
        <v>0</v>
      </c>
      <c r="M53">
        <f>IF(Placement!M53&gt;=1,INDEX(Marker!$C$2:$C$6,Placement!M53,1)*$B53-INDEX(Marker!$D$2:$D$6,Placement!M53,1),0)</f>
        <v>0</v>
      </c>
      <c r="N53">
        <f>IF(Placement!N53&gt;=1,INDEX(Marker!$C$2:$C$6,Placement!N53,1)*$B53-INDEX(Marker!$D$2:$D$6,Placement!N53,1),0)</f>
        <v>0</v>
      </c>
    </row>
    <row r="54" spans="1:14" ht="12.75">
      <c r="A54" t="str">
        <f>Placement!A54</f>
        <v>Kwang-Si</v>
      </c>
      <c r="B54">
        <f>Codominion!B54</f>
        <v>4</v>
      </c>
      <c r="C54">
        <f>IF(Placement!C54&gt;=1,INDEX(Marker!$C$2:$C$6,Placement!C54,1)*$B54-INDEX(Marker!$D$2:$D$6,Placement!C54,1),0)</f>
        <v>0</v>
      </c>
      <c r="D54">
        <f>IF(Placement!D54&gt;=1,INDEX(Marker!$C$2:$C$6,Placement!D54,1)*$B54-INDEX(Marker!$D$2:$D$6,Placement!D54,1),0)</f>
        <v>0</v>
      </c>
      <c r="E54">
        <f>IF(Placement!E54&gt;=1,INDEX(Marker!$C$2:$C$6,Placement!E54,1)*$B54-INDEX(Marker!$D$2:$D$6,Placement!E54,1),0)</f>
        <v>0</v>
      </c>
      <c r="F54">
        <f>IF(Placement!F54&gt;=1,INDEX(Marker!$C$2:$C$6,Placement!F54,1)*$B54-INDEX(Marker!$D$2:$D$6,Placement!F54,1),0)</f>
        <v>0</v>
      </c>
      <c r="G54">
        <f>IF(Placement!G54&gt;=1,INDEX(Marker!$C$2:$C$6,Placement!G54,1)*$B54-INDEX(Marker!$D$2:$D$6,Placement!G54,1),0)</f>
        <v>0</v>
      </c>
      <c r="H54">
        <f>IF(Placement!H54&gt;=1,INDEX(Marker!$C$2:$C$6,Placement!H54,1)*$B54-INDEX(Marker!$D$2:$D$6,Placement!H54,1),0)</f>
        <v>0</v>
      </c>
      <c r="I54">
        <f>IF(Placement!I54&gt;=1,INDEX(Marker!$C$2:$C$6,Placement!I54,1)*$B54-INDEX(Marker!$D$2:$D$6,Placement!I54,1),0)</f>
        <v>0</v>
      </c>
      <c r="J54">
        <f>IF(Placement!J54&gt;=1,INDEX(Marker!$C$2:$C$6,Placement!J54,1)*$B54-INDEX(Marker!$D$2:$D$6,Placement!J54,1),0)</f>
        <v>0</v>
      </c>
      <c r="K54">
        <f>IF(Placement!K54&gt;=1,INDEX(Marker!$C$2:$C$6,Placement!K54,1)*$B54-INDEX(Marker!$D$2:$D$6,Placement!K54,1),0)</f>
        <v>0</v>
      </c>
      <c r="L54">
        <f>IF(Placement!L54&gt;=1,INDEX(Marker!$C$2:$C$6,Placement!L54,1)*$B54-INDEX(Marker!$D$2:$D$6,Placement!L54,1),0)</f>
        <v>0</v>
      </c>
      <c r="M54">
        <f>IF(Placement!M54&gt;=1,INDEX(Marker!$C$2:$C$6,Placement!M54,1)*$B54-INDEX(Marker!$D$2:$D$6,Placement!M54,1),0)</f>
        <v>0</v>
      </c>
      <c r="N54">
        <f>IF(Placement!N54&gt;=1,INDEX(Marker!$C$2:$C$6,Placement!N54,1)*$B54-INDEX(Marker!$D$2:$D$6,Placement!N54,1),0)</f>
        <v>0</v>
      </c>
    </row>
    <row r="55" spans="1:14" ht="12.75">
      <c r="A55" t="str">
        <f>Placement!A55</f>
        <v>Madagascar</v>
      </c>
      <c r="B55">
        <f>Codominion!B55</f>
        <v>5</v>
      </c>
      <c r="C55">
        <f>IF(Placement!C55&gt;=1,INDEX(Marker!$C$2:$C$6,Placement!C55,1)*$B55-INDEX(Marker!$D$2:$D$6,Placement!C55,1),0)</f>
        <v>0</v>
      </c>
      <c r="D55">
        <f>IF(Placement!D55&gt;=1,INDEX(Marker!$C$2:$C$6,Placement!D55,1)*$B55-INDEX(Marker!$D$2:$D$6,Placement!D55,1),0)</f>
        <v>0</v>
      </c>
      <c r="E55">
        <f>IF(Placement!E55&gt;=1,INDEX(Marker!$C$2:$C$6,Placement!E55,1)*$B55-INDEX(Marker!$D$2:$D$6,Placement!E55,1),0)</f>
        <v>0</v>
      </c>
      <c r="F55">
        <f>IF(Placement!F55&gt;=1,INDEX(Marker!$C$2:$C$6,Placement!F55,1)*$B55-INDEX(Marker!$D$2:$D$6,Placement!F55,1),0)</f>
        <v>0</v>
      </c>
      <c r="G55">
        <f>IF(Placement!G55&gt;=1,INDEX(Marker!$C$2:$C$6,Placement!G55,1)*$B55-INDEX(Marker!$D$2:$D$6,Placement!G55,1),0)</f>
        <v>0</v>
      </c>
      <c r="H55">
        <f>IF(Placement!H55&gt;=1,INDEX(Marker!$C$2:$C$6,Placement!H55,1)*$B55-INDEX(Marker!$D$2:$D$6,Placement!H55,1),0)</f>
        <v>0</v>
      </c>
      <c r="I55">
        <f>IF(Placement!I55&gt;=1,INDEX(Marker!$C$2:$C$6,Placement!I55,1)*$B55-INDEX(Marker!$D$2:$D$6,Placement!I55,1),0)</f>
        <v>0</v>
      </c>
      <c r="J55">
        <f>IF(Placement!J55&gt;=1,INDEX(Marker!$C$2:$C$6,Placement!J55,1)*$B55-INDEX(Marker!$D$2:$D$6,Placement!J55,1),0)</f>
        <v>0</v>
      </c>
      <c r="K55">
        <f>IF(Placement!K55&gt;=1,INDEX(Marker!$C$2:$C$6,Placement!K55,1)*$B55-INDEX(Marker!$D$2:$D$6,Placement!K55,1),0)</f>
        <v>0</v>
      </c>
      <c r="L55">
        <f>IF(Placement!L55&gt;=1,INDEX(Marker!$C$2:$C$6,Placement!L55,1)*$B55-INDEX(Marker!$D$2:$D$6,Placement!L55,1),0)</f>
        <v>0</v>
      </c>
      <c r="M55">
        <f>IF(Placement!M55&gt;=1,INDEX(Marker!$C$2:$C$6,Placement!M55,1)*$B55-INDEX(Marker!$D$2:$D$6,Placement!M55,1),0)</f>
        <v>0</v>
      </c>
      <c r="N55">
        <f>IF(Placement!N55&gt;=1,INDEX(Marker!$C$2:$C$6,Placement!N55,1)*$B55-INDEX(Marker!$D$2:$D$6,Placement!N55,1),0)</f>
        <v>0</v>
      </c>
    </row>
    <row r="56" spans="1:14" ht="12.75">
      <c r="A56" t="str">
        <f>Placement!A56</f>
        <v>Manchuria</v>
      </c>
      <c r="B56">
        <f>Codominion!B56</f>
        <v>8</v>
      </c>
      <c r="C56">
        <f>IF(Placement!C56&gt;=1,INDEX(Marker!$C$2:$C$6,Placement!C56,1)*$B56-INDEX(Marker!$D$2:$D$6,Placement!C56,1),0)</f>
        <v>0</v>
      </c>
      <c r="D56">
        <f>IF(Placement!D56&gt;=1,INDEX(Marker!$C$2:$C$6,Placement!D56,1)*$B56-INDEX(Marker!$D$2:$D$6,Placement!D56,1),0)</f>
        <v>0</v>
      </c>
      <c r="E56">
        <f>IF(Placement!E56&gt;=1,INDEX(Marker!$C$2:$C$6,Placement!E56,1)*$B56-INDEX(Marker!$D$2:$D$6,Placement!E56,1),0)</f>
        <v>0</v>
      </c>
      <c r="F56">
        <f>IF(Placement!F56&gt;=1,INDEX(Marker!$C$2:$C$6,Placement!F56,1)*$B56-INDEX(Marker!$D$2:$D$6,Placement!F56,1),0)</f>
        <v>0</v>
      </c>
      <c r="G56">
        <f>IF(Placement!G56&gt;=1,INDEX(Marker!$C$2:$C$6,Placement!G56,1)*$B56-INDEX(Marker!$D$2:$D$6,Placement!G56,1),0)</f>
        <v>0</v>
      </c>
      <c r="H56">
        <f>IF(Placement!H56&gt;=1,INDEX(Marker!$C$2:$C$6,Placement!H56,1)*$B56-INDEX(Marker!$D$2:$D$6,Placement!H56,1),0)</f>
        <v>0</v>
      </c>
      <c r="I56">
        <f>IF(Placement!I56&gt;=1,INDEX(Marker!$C$2:$C$6,Placement!I56,1)*$B56-INDEX(Marker!$D$2:$D$6,Placement!I56,1),0)</f>
        <v>0</v>
      </c>
      <c r="J56">
        <f>IF(Placement!J56&gt;=1,INDEX(Marker!$C$2:$C$6,Placement!J56,1)*$B56-INDEX(Marker!$D$2:$D$6,Placement!J56,1),0)</f>
        <v>0</v>
      </c>
      <c r="K56">
        <f>IF(Placement!K56&gt;=1,INDEX(Marker!$C$2:$C$6,Placement!K56,1)*$B56-INDEX(Marker!$D$2:$D$6,Placement!K56,1),0)</f>
        <v>0</v>
      </c>
      <c r="L56">
        <f>IF(Placement!L56&gt;=1,INDEX(Marker!$C$2:$C$6,Placement!L56,1)*$B56-INDEX(Marker!$D$2:$D$6,Placement!L56,1),0)</f>
        <v>0</v>
      </c>
      <c r="M56">
        <f>IF(Placement!M56&gt;=1,INDEX(Marker!$C$2:$C$6,Placement!M56,1)*$B56-INDEX(Marker!$D$2:$D$6,Placement!M56,1),0)</f>
        <v>0</v>
      </c>
      <c r="N56">
        <f>IF(Placement!N56&gt;=1,INDEX(Marker!$C$2:$C$6,Placement!N56,1)*$B56-INDEX(Marker!$D$2:$D$6,Placement!N56,1),0)</f>
        <v>0</v>
      </c>
    </row>
    <row r="57" spans="1:14" ht="12.75">
      <c r="A57" t="str">
        <f>Placement!A57</f>
        <v>Marocco</v>
      </c>
      <c r="B57">
        <f>Codominion!B57</f>
        <v>5</v>
      </c>
      <c r="C57">
        <f>IF(Placement!C57&gt;=1,INDEX(Marker!$C$2:$C$6,Placement!C57,1)*$B57-INDEX(Marker!$D$2:$D$6,Placement!C57,1),0)</f>
        <v>0</v>
      </c>
      <c r="D57">
        <f>IF(Placement!D57&gt;=1,INDEX(Marker!$C$2:$C$6,Placement!D57,1)*$B57-INDEX(Marker!$D$2:$D$6,Placement!D57,1),0)</f>
        <v>0</v>
      </c>
      <c r="E57">
        <f>IF(Placement!E57&gt;=1,INDEX(Marker!$C$2:$C$6,Placement!E57,1)*$B57-INDEX(Marker!$D$2:$D$6,Placement!E57,1),0)</f>
        <v>0</v>
      </c>
      <c r="F57">
        <f>IF(Placement!F57&gt;=1,INDEX(Marker!$C$2:$C$6,Placement!F57,1)*$B57-INDEX(Marker!$D$2:$D$6,Placement!F57,1),0)</f>
        <v>0</v>
      </c>
      <c r="G57">
        <f>IF(Placement!G57&gt;=1,INDEX(Marker!$C$2:$C$6,Placement!G57,1)*$B57-INDEX(Marker!$D$2:$D$6,Placement!G57,1),0)</f>
        <v>0</v>
      </c>
      <c r="H57">
        <f>IF(Placement!H57&gt;=1,INDEX(Marker!$C$2:$C$6,Placement!H57,1)*$B57-INDEX(Marker!$D$2:$D$6,Placement!H57,1),0)</f>
        <v>0</v>
      </c>
      <c r="I57">
        <f>IF(Placement!I57&gt;=1,INDEX(Marker!$C$2:$C$6,Placement!I57,1)*$B57-INDEX(Marker!$D$2:$D$6,Placement!I57,1),0)</f>
        <v>0</v>
      </c>
      <c r="J57">
        <f>IF(Placement!J57&gt;=1,INDEX(Marker!$C$2:$C$6,Placement!J57,1)*$B57-INDEX(Marker!$D$2:$D$6,Placement!J57,1),0)</f>
        <v>0</v>
      </c>
      <c r="K57">
        <f>IF(Placement!K57&gt;=1,INDEX(Marker!$C$2:$C$6,Placement!K57,1)*$B57-INDEX(Marker!$D$2:$D$6,Placement!K57,1),0)</f>
        <v>0</v>
      </c>
      <c r="L57">
        <f>IF(Placement!L57&gt;=1,INDEX(Marker!$C$2:$C$6,Placement!L57,1)*$B57-INDEX(Marker!$D$2:$D$6,Placement!L57,1),0)</f>
        <v>0</v>
      </c>
      <c r="M57">
        <f>IF(Placement!M57&gt;=1,INDEX(Marker!$C$2:$C$6,Placement!M57,1)*$B57-INDEX(Marker!$D$2:$D$6,Placement!M57,1),0)</f>
        <v>5</v>
      </c>
      <c r="N57">
        <f>IF(Placement!N57&gt;=1,INDEX(Marker!$C$2:$C$6,Placement!N57,1)*$B57-INDEX(Marker!$D$2:$D$6,Placement!N57,1),0)</f>
        <v>0</v>
      </c>
    </row>
    <row r="58" spans="1:14" ht="12.75">
      <c r="A58" t="str">
        <f>Placement!A58</f>
        <v>Mauretania</v>
      </c>
      <c r="B58">
        <f>Codominion!B58</f>
        <v>3</v>
      </c>
      <c r="C58">
        <f>IF(Placement!C58&gt;=1,INDEX(Marker!$C$2:$C$6,Placement!C58,1)*$B58-INDEX(Marker!$D$2:$D$6,Placement!C58,1),0)</f>
        <v>0</v>
      </c>
      <c r="D58">
        <f>IF(Placement!D58&gt;=1,INDEX(Marker!$C$2:$C$6,Placement!D58,1)*$B58-INDEX(Marker!$D$2:$D$6,Placement!D58,1),0)</f>
        <v>0</v>
      </c>
      <c r="E58">
        <f>IF(Placement!E58&gt;=1,INDEX(Marker!$C$2:$C$6,Placement!E58,1)*$B58-INDEX(Marker!$D$2:$D$6,Placement!E58,1),0)</f>
        <v>0</v>
      </c>
      <c r="F58">
        <f>IF(Placement!F58&gt;=1,INDEX(Marker!$C$2:$C$6,Placement!F58,1)*$B58-INDEX(Marker!$D$2:$D$6,Placement!F58,1),0)</f>
        <v>0</v>
      </c>
      <c r="G58">
        <f>IF(Placement!G58&gt;=1,INDEX(Marker!$C$2:$C$6,Placement!G58,1)*$B58-INDEX(Marker!$D$2:$D$6,Placement!G58,1),0)</f>
        <v>0</v>
      </c>
      <c r="H58">
        <f>IF(Placement!H58&gt;=1,INDEX(Marker!$C$2:$C$6,Placement!H58,1)*$B58-INDEX(Marker!$D$2:$D$6,Placement!H58,1),0)</f>
        <v>0</v>
      </c>
      <c r="I58">
        <f>IF(Placement!I58&gt;=1,INDEX(Marker!$C$2:$C$6,Placement!I58,1)*$B58-INDEX(Marker!$D$2:$D$6,Placement!I58,1),0)</f>
        <v>0</v>
      </c>
      <c r="J58">
        <f>IF(Placement!J58&gt;=1,INDEX(Marker!$C$2:$C$6,Placement!J58,1)*$B58-INDEX(Marker!$D$2:$D$6,Placement!J58,1),0)</f>
        <v>0</v>
      </c>
      <c r="K58">
        <f>IF(Placement!K58&gt;=1,INDEX(Marker!$C$2:$C$6,Placement!K58,1)*$B58-INDEX(Marker!$D$2:$D$6,Placement!K58,1),0)</f>
        <v>0</v>
      </c>
      <c r="L58">
        <f>IF(Placement!L58&gt;=1,INDEX(Marker!$C$2:$C$6,Placement!L58,1)*$B58-INDEX(Marker!$D$2:$D$6,Placement!L58,1),0)</f>
        <v>0</v>
      </c>
      <c r="M58">
        <f>IF(Placement!M58&gt;=1,INDEX(Marker!$C$2:$C$6,Placement!M58,1)*$B58-INDEX(Marker!$D$2:$D$6,Placement!M58,1),0)</f>
        <v>0</v>
      </c>
      <c r="N58">
        <f>IF(Placement!N58&gt;=1,INDEX(Marker!$C$2:$C$6,Placement!N58,1)*$B58-INDEX(Marker!$D$2:$D$6,Placement!N58,1),0)</f>
        <v>0</v>
      </c>
    </row>
    <row r="59" spans="1:14" ht="12.75">
      <c r="A59" t="str">
        <f>Placement!A59</f>
        <v>Mexico</v>
      </c>
      <c r="B59">
        <f>Codominion!B59</f>
        <v>7</v>
      </c>
      <c r="C59">
        <f>IF(Placement!C59&gt;=1,INDEX(Marker!$C$2:$C$6,Placement!C59,1)*$B59-INDEX(Marker!$D$2:$D$6,Placement!C59,1),0)</f>
        <v>0</v>
      </c>
      <c r="D59">
        <f>IF(Placement!D59&gt;=1,INDEX(Marker!$C$2:$C$6,Placement!D59,1)*$B59-INDEX(Marker!$D$2:$D$6,Placement!D59,1),0)</f>
        <v>0</v>
      </c>
      <c r="E59">
        <f>IF(Placement!E59&gt;=1,INDEX(Marker!$C$2:$C$6,Placement!E59,1)*$B59-INDEX(Marker!$D$2:$D$6,Placement!E59,1),0)</f>
        <v>0</v>
      </c>
      <c r="F59">
        <f>IF(Placement!F59&gt;=1,INDEX(Marker!$C$2:$C$6,Placement!F59,1)*$B59-INDEX(Marker!$D$2:$D$6,Placement!F59,1),0)</f>
        <v>0</v>
      </c>
      <c r="G59">
        <f>IF(Placement!G59&gt;=1,INDEX(Marker!$C$2:$C$6,Placement!G59,1)*$B59-INDEX(Marker!$D$2:$D$6,Placement!G59,1),0)</f>
        <v>0</v>
      </c>
      <c r="H59">
        <f>IF(Placement!H59&gt;=1,INDEX(Marker!$C$2:$C$6,Placement!H59,1)*$B59-INDEX(Marker!$D$2:$D$6,Placement!H59,1),0)</f>
        <v>0</v>
      </c>
      <c r="I59">
        <f>IF(Placement!I59&gt;=1,INDEX(Marker!$C$2:$C$6,Placement!I59,1)*$B59-INDEX(Marker!$D$2:$D$6,Placement!I59,1),0)</f>
        <v>0</v>
      </c>
      <c r="J59">
        <f>IF(Placement!J59&gt;=1,INDEX(Marker!$C$2:$C$6,Placement!J59,1)*$B59-INDEX(Marker!$D$2:$D$6,Placement!J59,1),0)</f>
        <v>0</v>
      </c>
      <c r="K59">
        <f>IF(Placement!K59&gt;=1,INDEX(Marker!$C$2:$C$6,Placement!K59,1)*$B59-INDEX(Marker!$D$2:$D$6,Placement!K59,1),0)</f>
        <v>0</v>
      </c>
      <c r="L59">
        <f>IF(Placement!L59&gt;=1,INDEX(Marker!$C$2:$C$6,Placement!L59,1)*$B59-INDEX(Marker!$D$2:$D$6,Placement!L59,1),0)</f>
        <v>0</v>
      </c>
      <c r="M59">
        <f>IF(Placement!M59&gt;=1,INDEX(Marker!$C$2:$C$6,Placement!M59,1)*$B59-INDEX(Marker!$D$2:$D$6,Placement!M59,1),0)</f>
        <v>0</v>
      </c>
      <c r="N59">
        <f>IF(Placement!N59&gt;=1,INDEX(Marker!$C$2:$C$6,Placement!N59,1)*$B59-INDEX(Marker!$D$2:$D$6,Placement!N59,1),0)</f>
        <v>0</v>
      </c>
    </row>
    <row r="60" spans="1:14" ht="12.75">
      <c r="A60" t="str">
        <f>Placement!A60</f>
        <v>Mongolia</v>
      </c>
      <c r="B60">
        <f>Codominion!B60</f>
        <v>3</v>
      </c>
      <c r="C60">
        <f>IF(Placement!C60&gt;=1,INDEX(Marker!$C$2:$C$6,Placement!C60,1)*$B60-INDEX(Marker!$D$2:$D$6,Placement!C60,1),0)</f>
        <v>0</v>
      </c>
      <c r="D60">
        <f>IF(Placement!D60&gt;=1,INDEX(Marker!$C$2:$C$6,Placement!D60,1)*$B60-INDEX(Marker!$D$2:$D$6,Placement!D60,1),0)</f>
        <v>0</v>
      </c>
      <c r="E60">
        <f>IF(Placement!E60&gt;=1,INDEX(Marker!$C$2:$C$6,Placement!E60,1)*$B60-INDEX(Marker!$D$2:$D$6,Placement!E60,1),0)</f>
        <v>0</v>
      </c>
      <c r="F60">
        <f>IF(Placement!F60&gt;=1,INDEX(Marker!$C$2:$C$6,Placement!F60,1)*$B60-INDEX(Marker!$D$2:$D$6,Placement!F60,1),0)</f>
        <v>0</v>
      </c>
      <c r="G60">
        <f>IF(Placement!G60&gt;=1,INDEX(Marker!$C$2:$C$6,Placement!G60,1)*$B60-INDEX(Marker!$D$2:$D$6,Placement!G60,1),0)</f>
        <v>0</v>
      </c>
      <c r="H60">
        <f>IF(Placement!H60&gt;=1,INDEX(Marker!$C$2:$C$6,Placement!H60,1)*$B60-INDEX(Marker!$D$2:$D$6,Placement!H60,1),0)</f>
        <v>0</v>
      </c>
      <c r="I60">
        <f>IF(Placement!I60&gt;=1,INDEX(Marker!$C$2:$C$6,Placement!I60,1)*$B60-INDEX(Marker!$D$2:$D$6,Placement!I60,1),0)</f>
        <v>0</v>
      </c>
      <c r="J60">
        <f>IF(Placement!J60&gt;=1,INDEX(Marker!$C$2:$C$6,Placement!J60,1)*$B60-INDEX(Marker!$D$2:$D$6,Placement!J60,1),0)</f>
        <v>0</v>
      </c>
      <c r="K60">
        <f>IF(Placement!K60&gt;=1,INDEX(Marker!$C$2:$C$6,Placement!K60,1)*$B60-INDEX(Marker!$D$2:$D$6,Placement!K60,1),0)</f>
        <v>0</v>
      </c>
      <c r="L60">
        <f>IF(Placement!L60&gt;=1,INDEX(Marker!$C$2:$C$6,Placement!L60,1)*$B60-INDEX(Marker!$D$2:$D$6,Placement!L60,1),0)</f>
        <v>0</v>
      </c>
      <c r="M60">
        <f>IF(Placement!M60&gt;=1,INDEX(Marker!$C$2:$C$6,Placement!M60,1)*$B60-INDEX(Marker!$D$2:$D$6,Placement!M60,1),0)</f>
        <v>0</v>
      </c>
      <c r="N60">
        <f>IF(Placement!N60&gt;=1,INDEX(Marker!$C$2:$C$6,Placement!N60,1)*$B60-INDEX(Marker!$D$2:$D$6,Placement!N60,1),0)</f>
        <v>0</v>
      </c>
    </row>
    <row r="61" spans="1:14" ht="12.75">
      <c r="A61" t="str">
        <f>Placement!A61</f>
        <v>Mozambique</v>
      </c>
      <c r="B61">
        <f>Codominion!B61</f>
        <v>5</v>
      </c>
      <c r="C61">
        <f>IF(Placement!C61&gt;=1,INDEX(Marker!$C$2:$C$6,Placement!C61,1)*$B61-INDEX(Marker!$D$2:$D$6,Placement!C61,1),0)</f>
        <v>0</v>
      </c>
      <c r="D61">
        <f>IF(Placement!D61&gt;=1,INDEX(Marker!$C$2:$C$6,Placement!D61,1)*$B61-INDEX(Marker!$D$2:$D$6,Placement!D61,1),0)</f>
        <v>0</v>
      </c>
      <c r="E61">
        <f>IF(Placement!E61&gt;=1,INDEX(Marker!$C$2:$C$6,Placement!E61,1)*$B61-INDEX(Marker!$D$2:$D$6,Placement!E61,1),0)</f>
        <v>0</v>
      </c>
      <c r="F61">
        <f>IF(Placement!F61&gt;=1,INDEX(Marker!$C$2:$C$6,Placement!F61,1)*$B61-INDEX(Marker!$D$2:$D$6,Placement!F61,1),0)</f>
        <v>0</v>
      </c>
      <c r="G61">
        <f>IF(Placement!G61&gt;=1,INDEX(Marker!$C$2:$C$6,Placement!G61,1)*$B61-INDEX(Marker!$D$2:$D$6,Placement!G61,1),0)</f>
        <v>0</v>
      </c>
      <c r="H61">
        <f>IF(Placement!H61&gt;=1,INDEX(Marker!$C$2:$C$6,Placement!H61,1)*$B61-INDEX(Marker!$D$2:$D$6,Placement!H61,1),0)</f>
        <v>0</v>
      </c>
      <c r="I61">
        <f>IF(Placement!I61&gt;=1,INDEX(Marker!$C$2:$C$6,Placement!I61,1)*$B61-INDEX(Marker!$D$2:$D$6,Placement!I61,1),0)</f>
        <v>0</v>
      </c>
      <c r="J61">
        <f>IF(Placement!J61&gt;=1,INDEX(Marker!$C$2:$C$6,Placement!J61,1)*$B61-INDEX(Marker!$D$2:$D$6,Placement!J61,1),0)</f>
        <v>0</v>
      </c>
      <c r="K61">
        <f>IF(Placement!K61&gt;=1,INDEX(Marker!$C$2:$C$6,Placement!K61,1)*$B61-INDEX(Marker!$D$2:$D$6,Placement!K61,1),0)</f>
        <v>5</v>
      </c>
      <c r="L61">
        <f>IF(Placement!L61&gt;=1,INDEX(Marker!$C$2:$C$6,Placement!L61,1)*$B61-INDEX(Marker!$D$2:$D$6,Placement!L61,1),0)</f>
        <v>0</v>
      </c>
      <c r="M61">
        <f>IF(Placement!M61&gt;=1,INDEX(Marker!$C$2:$C$6,Placement!M61,1)*$B61-INDEX(Marker!$D$2:$D$6,Placement!M61,1),0)</f>
        <v>0</v>
      </c>
      <c r="N61">
        <f>IF(Placement!N61&gt;=1,INDEX(Marker!$C$2:$C$6,Placement!N61,1)*$B61-INDEX(Marker!$D$2:$D$6,Placement!N61,1),0)</f>
        <v>0</v>
      </c>
    </row>
    <row r="62" spans="1:14" ht="12.75">
      <c r="A62" t="str">
        <f>Placement!A62</f>
        <v>New Guinea</v>
      </c>
      <c r="B62">
        <f>Codominion!B62</f>
        <v>2</v>
      </c>
      <c r="C62">
        <f>IF(Placement!C62&gt;=1,INDEX(Marker!$C$2:$C$6,Placement!C62,1)*$B62-INDEX(Marker!$D$2:$D$6,Placement!C62,1),0)</f>
        <v>0</v>
      </c>
      <c r="D62">
        <f>IF(Placement!D62&gt;=1,INDEX(Marker!$C$2:$C$6,Placement!D62,1)*$B62-INDEX(Marker!$D$2:$D$6,Placement!D62,1),0)</f>
        <v>0</v>
      </c>
      <c r="E62">
        <f>IF(Placement!E62&gt;=1,INDEX(Marker!$C$2:$C$6,Placement!E62,1)*$B62-INDEX(Marker!$D$2:$D$6,Placement!E62,1),0)</f>
        <v>0</v>
      </c>
      <c r="F62">
        <f>IF(Placement!F62&gt;=1,INDEX(Marker!$C$2:$C$6,Placement!F62,1)*$B62-INDEX(Marker!$D$2:$D$6,Placement!F62,1),0)</f>
        <v>0</v>
      </c>
      <c r="G62">
        <f>IF(Placement!G62&gt;=1,INDEX(Marker!$C$2:$C$6,Placement!G62,1)*$B62-INDEX(Marker!$D$2:$D$6,Placement!G62,1),0)</f>
        <v>0</v>
      </c>
      <c r="H62">
        <f>IF(Placement!H62&gt;=1,INDEX(Marker!$C$2:$C$6,Placement!H62,1)*$B62-INDEX(Marker!$D$2:$D$6,Placement!H62,1),0)</f>
        <v>0</v>
      </c>
      <c r="I62">
        <f>IF(Placement!I62&gt;=1,INDEX(Marker!$C$2:$C$6,Placement!I62,1)*$B62-INDEX(Marker!$D$2:$D$6,Placement!I62,1),0)</f>
        <v>0</v>
      </c>
      <c r="J62">
        <f>IF(Placement!J62&gt;=1,INDEX(Marker!$C$2:$C$6,Placement!J62,1)*$B62-INDEX(Marker!$D$2:$D$6,Placement!J62,1),0)</f>
        <v>0</v>
      </c>
      <c r="K62">
        <f>IF(Placement!K62&gt;=1,INDEX(Marker!$C$2:$C$6,Placement!K62,1)*$B62-INDEX(Marker!$D$2:$D$6,Placement!K62,1),0)</f>
        <v>0</v>
      </c>
      <c r="L62">
        <f>IF(Placement!L62&gt;=1,INDEX(Marker!$C$2:$C$6,Placement!L62,1)*$B62-INDEX(Marker!$D$2:$D$6,Placement!L62,1),0)</f>
        <v>0</v>
      </c>
      <c r="M62">
        <f>IF(Placement!M62&gt;=1,INDEX(Marker!$C$2:$C$6,Placement!M62,1)*$B62-INDEX(Marker!$D$2:$D$6,Placement!M62,1),0)</f>
        <v>0</v>
      </c>
      <c r="N62">
        <f>IF(Placement!N62&gt;=1,INDEX(Marker!$C$2:$C$6,Placement!N62,1)*$B62-INDEX(Marker!$D$2:$D$6,Placement!N62,1),0)</f>
        <v>0</v>
      </c>
    </row>
    <row r="63" spans="1:14" ht="12.75">
      <c r="A63" t="str">
        <f>Placement!A63</f>
        <v>New Hebrides</v>
      </c>
      <c r="B63">
        <f>Codominion!B63</f>
        <v>4</v>
      </c>
      <c r="C63">
        <f>IF(Placement!C63&gt;=1,INDEX(Marker!$C$2:$C$6,Placement!C63,1)*$B63-INDEX(Marker!$D$2:$D$6,Placement!C63,1),0)</f>
        <v>0</v>
      </c>
      <c r="D63">
        <f>IF(Placement!D63&gt;=1,INDEX(Marker!$C$2:$C$6,Placement!D63,1)*$B63-INDEX(Marker!$D$2:$D$6,Placement!D63,1),0)</f>
        <v>0</v>
      </c>
      <c r="E63">
        <f>IF(Placement!E63&gt;=1,INDEX(Marker!$C$2:$C$6,Placement!E63,1)*$B63-INDEX(Marker!$D$2:$D$6,Placement!E63,1),0)</f>
        <v>0</v>
      </c>
      <c r="F63">
        <f>IF(Placement!F63&gt;=1,INDEX(Marker!$C$2:$C$6,Placement!F63,1)*$B63-INDEX(Marker!$D$2:$D$6,Placement!F63,1),0)</f>
        <v>0</v>
      </c>
      <c r="G63">
        <f>IF(Placement!G63&gt;=1,INDEX(Marker!$C$2:$C$6,Placement!G63,1)*$B63-INDEX(Marker!$D$2:$D$6,Placement!G63,1),0)</f>
        <v>0</v>
      </c>
      <c r="H63">
        <f>IF(Placement!H63&gt;=1,INDEX(Marker!$C$2:$C$6,Placement!H63,1)*$B63-INDEX(Marker!$D$2:$D$6,Placement!H63,1),0)</f>
        <v>0</v>
      </c>
      <c r="I63">
        <f>IF(Placement!I63&gt;=1,INDEX(Marker!$C$2:$C$6,Placement!I63,1)*$B63-INDEX(Marker!$D$2:$D$6,Placement!I63,1),0)</f>
        <v>0</v>
      </c>
      <c r="J63">
        <f>IF(Placement!J63&gt;=1,INDEX(Marker!$C$2:$C$6,Placement!J63,1)*$B63-INDEX(Marker!$D$2:$D$6,Placement!J63,1),0)</f>
        <v>0</v>
      </c>
      <c r="K63">
        <f>IF(Placement!K63&gt;=1,INDEX(Marker!$C$2:$C$6,Placement!K63,1)*$B63-INDEX(Marker!$D$2:$D$6,Placement!K63,1),0)</f>
        <v>0</v>
      </c>
      <c r="L63">
        <f>IF(Placement!L63&gt;=1,INDEX(Marker!$C$2:$C$6,Placement!L63,1)*$B63-INDEX(Marker!$D$2:$D$6,Placement!L63,1),0)</f>
        <v>0</v>
      </c>
      <c r="M63">
        <f>IF(Placement!M63&gt;=1,INDEX(Marker!$C$2:$C$6,Placement!M63,1)*$B63-INDEX(Marker!$D$2:$D$6,Placement!M63,1),0)</f>
        <v>0</v>
      </c>
      <c r="N63">
        <f>IF(Placement!N63&gt;=1,INDEX(Marker!$C$2:$C$6,Placement!N63,1)*$B63-INDEX(Marker!$D$2:$D$6,Placement!N63,1),0)</f>
        <v>0</v>
      </c>
    </row>
    <row r="64" spans="1:14" ht="12.75">
      <c r="A64" t="str">
        <f>Placement!A64</f>
        <v>New Zealand</v>
      </c>
      <c r="B64">
        <f>Codominion!B64</f>
        <v>6</v>
      </c>
      <c r="C64">
        <f>IF(Placement!C64&gt;=1,INDEX(Marker!$C$2:$C$6,Placement!C64,1)*$B64-INDEX(Marker!$D$2:$D$6,Placement!C64,1),0)</f>
        <v>0</v>
      </c>
      <c r="D64">
        <f>IF(Placement!D64&gt;=1,INDEX(Marker!$C$2:$C$6,Placement!D64,1)*$B64-INDEX(Marker!$D$2:$D$6,Placement!D64,1),0)</f>
        <v>0</v>
      </c>
      <c r="E64">
        <f>IF(Placement!E64&gt;=1,INDEX(Marker!$C$2:$C$6,Placement!E64,1)*$B64-INDEX(Marker!$D$2:$D$6,Placement!E64,1),0)</f>
        <v>0</v>
      </c>
      <c r="F64">
        <f>IF(Placement!F64&gt;=1,INDEX(Marker!$C$2:$C$6,Placement!F64,1)*$B64-INDEX(Marker!$D$2:$D$6,Placement!F64,1),0)</f>
        <v>0</v>
      </c>
      <c r="G64">
        <f>IF(Placement!G64&gt;=1,INDEX(Marker!$C$2:$C$6,Placement!G64,1)*$B64-INDEX(Marker!$D$2:$D$6,Placement!G64,1),0)</f>
        <v>10</v>
      </c>
      <c r="H64">
        <f>IF(Placement!H64&gt;=1,INDEX(Marker!$C$2:$C$6,Placement!H64,1)*$B64-INDEX(Marker!$D$2:$D$6,Placement!H64,1),0)</f>
        <v>0</v>
      </c>
      <c r="I64">
        <f>IF(Placement!I64&gt;=1,INDEX(Marker!$C$2:$C$6,Placement!I64,1)*$B64-INDEX(Marker!$D$2:$D$6,Placement!I64,1),0)</f>
        <v>0</v>
      </c>
      <c r="J64">
        <f>IF(Placement!J64&gt;=1,INDEX(Marker!$C$2:$C$6,Placement!J64,1)*$B64-INDEX(Marker!$D$2:$D$6,Placement!J64,1),0)</f>
        <v>0</v>
      </c>
      <c r="K64">
        <f>IF(Placement!K64&gt;=1,INDEX(Marker!$C$2:$C$6,Placement!K64,1)*$B64-INDEX(Marker!$D$2:$D$6,Placement!K64,1),0)</f>
        <v>0</v>
      </c>
      <c r="L64">
        <f>IF(Placement!L64&gt;=1,INDEX(Marker!$C$2:$C$6,Placement!L64,1)*$B64-INDEX(Marker!$D$2:$D$6,Placement!L64,1),0)</f>
        <v>0</v>
      </c>
      <c r="M64">
        <f>IF(Placement!M64&gt;=1,INDEX(Marker!$C$2:$C$6,Placement!M64,1)*$B64-INDEX(Marker!$D$2:$D$6,Placement!M64,1),0)</f>
        <v>0</v>
      </c>
      <c r="N64">
        <f>IF(Placement!N64&gt;=1,INDEX(Marker!$C$2:$C$6,Placement!N64,1)*$B64-INDEX(Marker!$D$2:$D$6,Placement!N64,1),0)</f>
        <v>0</v>
      </c>
    </row>
    <row r="65" spans="1:14" ht="12.75">
      <c r="A65" t="str">
        <f>Placement!A65</f>
        <v>Newfoundland</v>
      </c>
      <c r="B65">
        <f>Codominion!B65</f>
        <v>1</v>
      </c>
      <c r="C65">
        <f>IF(Placement!C65&gt;=1,INDEX(Marker!$C$2:$C$6,Placement!C65,1)*$B65-INDEX(Marker!$D$2:$D$6,Placement!C65,1),0)</f>
        <v>0</v>
      </c>
      <c r="D65">
        <f>IF(Placement!D65&gt;=1,INDEX(Marker!$C$2:$C$6,Placement!D65,1)*$B65-INDEX(Marker!$D$2:$D$6,Placement!D65,1),0)</f>
        <v>0</v>
      </c>
      <c r="E65">
        <f>IF(Placement!E65&gt;=1,INDEX(Marker!$C$2:$C$6,Placement!E65,1)*$B65-INDEX(Marker!$D$2:$D$6,Placement!E65,1),0)</f>
        <v>0</v>
      </c>
      <c r="F65">
        <f>IF(Placement!F65&gt;=1,INDEX(Marker!$C$2:$C$6,Placement!F65,1)*$B65-INDEX(Marker!$D$2:$D$6,Placement!F65,1),0)</f>
        <v>0</v>
      </c>
      <c r="G65">
        <f>IF(Placement!G65&gt;=1,INDEX(Marker!$C$2:$C$6,Placement!G65,1)*$B65-INDEX(Marker!$D$2:$D$6,Placement!G65,1),0)</f>
        <v>-15</v>
      </c>
      <c r="H65">
        <f>IF(Placement!H65&gt;=1,INDEX(Marker!$C$2:$C$6,Placement!H65,1)*$B65-INDEX(Marker!$D$2:$D$6,Placement!H65,1),0)</f>
        <v>0</v>
      </c>
      <c r="I65">
        <f>IF(Placement!I65&gt;=1,INDEX(Marker!$C$2:$C$6,Placement!I65,1)*$B65-INDEX(Marker!$D$2:$D$6,Placement!I65,1),0)</f>
        <v>0</v>
      </c>
      <c r="J65">
        <f>IF(Placement!J65&gt;=1,INDEX(Marker!$C$2:$C$6,Placement!J65,1)*$B65-INDEX(Marker!$D$2:$D$6,Placement!J65,1),0)</f>
        <v>0</v>
      </c>
      <c r="K65">
        <f>IF(Placement!K65&gt;=1,INDEX(Marker!$C$2:$C$6,Placement!K65,1)*$B65-INDEX(Marker!$D$2:$D$6,Placement!K65,1),0)</f>
        <v>0</v>
      </c>
      <c r="L65">
        <f>IF(Placement!L65&gt;=1,INDEX(Marker!$C$2:$C$6,Placement!L65,1)*$B65-INDEX(Marker!$D$2:$D$6,Placement!L65,1),0)</f>
        <v>0</v>
      </c>
      <c r="M65">
        <f>IF(Placement!M65&gt;=1,INDEX(Marker!$C$2:$C$6,Placement!M65,1)*$B65-INDEX(Marker!$D$2:$D$6,Placement!M65,1),0)</f>
        <v>0</v>
      </c>
      <c r="N65">
        <f>IF(Placement!N65&gt;=1,INDEX(Marker!$C$2:$C$6,Placement!N65,1)*$B65-INDEX(Marker!$D$2:$D$6,Placement!N65,1),0)</f>
        <v>0</v>
      </c>
    </row>
    <row r="66" spans="1:14" ht="12.75">
      <c r="A66" t="str">
        <f>Placement!A66</f>
        <v>Nigeria</v>
      </c>
      <c r="B66">
        <f>Codominion!B66</f>
        <v>6</v>
      </c>
      <c r="C66">
        <f>IF(Placement!C66&gt;=1,INDEX(Marker!$C$2:$C$6,Placement!C66,1)*$B66-INDEX(Marker!$D$2:$D$6,Placement!C66,1),0)</f>
        <v>0</v>
      </c>
      <c r="D66">
        <f>IF(Placement!D66&gt;=1,INDEX(Marker!$C$2:$C$6,Placement!D66,1)*$B66-INDEX(Marker!$D$2:$D$6,Placement!D66,1),0)</f>
        <v>0</v>
      </c>
      <c r="E66">
        <f>IF(Placement!E66&gt;=1,INDEX(Marker!$C$2:$C$6,Placement!E66,1)*$B66-INDEX(Marker!$D$2:$D$6,Placement!E66,1),0)</f>
        <v>0</v>
      </c>
      <c r="F66">
        <f>IF(Placement!F66&gt;=1,INDEX(Marker!$C$2:$C$6,Placement!F66,1)*$B66-INDEX(Marker!$D$2:$D$6,Placement!F66,1),0)</f>
        <v>0</v>
      </c>
      <c r="G66">
        <f>IF(Placement!G66&gt;=1,INDEX(Marker!$C$2:$C$6,Placement!G66,1)*$B66-INDEX(Marker!$D$2:$D$6,Placement!G66,1),0)</f>
        <v>0</v>
      </c>
      <c r="H66">
        <f>IF(Placement!H66&gt;=1,INDEX(Marker!$C$2:$C$6,Placement!H66,1)*$B66-INDEX(Marker!$D$2:$D$6,Placement!H66,1),0)</f>
        <v>0</v>
      </c>
      <c r="I66">
        <f>IF(Placement!I66&gt;=1,INDEX(Marker!$C$2:$C$6,Placement!I66,1)*$B66-INDEX(Marker!$D$2:$D$6,Placement!I66,1),0)</f>
        <v>0</v>
      </c>
      <c r="J66">
        <f>IF(Placement!J66&gt;=1,INDEX(Marker!$C$2:$C$6,Placement!J66,1)*$B66-INDEX(Marker!$D$2:$D$6,Placement!J66,1),0)</f>
        <v>0</v>
      </c>
      <c r="K66">
        <f>IF(Placement!K66&gt;=1,INDEX(Marker!$C$2:$C$6,Placement!K66,1)*$B66-INDEX(Marker!$D$2:$D$6,Placement!K66,1),0)</f>
        <v>0</v>
      </c>
      <c r="L66">
        <f>IF(Placement!L66&gt;=1,INDEX(Marker!$C$2:$C$6,Placement!L66,1)*$B66-INDEX(Marker!$D$2:$D$6,Placement!L66,1),0)</f>
        <v>0</v>
      </c>
      <c r="M66">
        <f>IF(Placement!M66&gt;=1,INDEX(Marker!$C$2:$C$6,Placement!M66,1)*$B66-INDEX(Marker!$D$2:$D$6,Placement!M66,1),0)</f>
        <v>0</v>
      </c>
      <c r="N66">
        <f>IF(Placement!N66&gt;=1,INDEX(Marker!$C$2:$C$6,Placement!N66,1)*$B66-INDEX(Marker!$D$2:$D$6,Placement!N66,1),0)</f>
        <v>0</v>
      </c>
    </row>
    <row r="67" spans="1:14" ht="12.75">
      <c r="A67" t="str">
        <f>Placement!A67</f>
        <v>Orange River Free State</v>
      </c>
      <c r="B67">
        <f>Codominion!B67</f>
        <v>7</v>
      </c>
      <c r="C67">
        <f>IF(Placement!C67&gt;=1,INDEX(Marker!$C$2:$C$6,Placement!C67,1)*$B67-INDEX(Marker!$D$2:$D$6,Placement!C67,1),0)</f>
        <v>0</v>
      </c>
      <c r="D67">
        <f>IF(Placement!D67&gt;=1,INDEX(Marker!$C$2:$C$6,Placement!D67,1)*$B67-INDEX(Marker!$D$2:$D$6,Placement!D67,1),0)</f>
        <v>0</v>
      </c>
      <c r="E67">
        <f>IF(Placement!E67&gt;=1,INDEX(Marker!$C$2:$C$6,Placement!E67,1)*$B67-INDEX(Marker!$D$2:$D$6,Placement!E67,1),0)</f>
        <v>0</v>
      </c>
      <c r="F67">
        <f>IF(Placement!F67&gt;=1,INDEX(Marker!$C$2:$C$6,Placement!F67,1)*$B67-INDEX(Marker!$D$2:$D$6,Placement!F67,1),0)</f>
        <v>0</v>
      </c>
      <c r="G67">
        <f>IF(Placement!G67&gt;=1,INDEX(Marker!$C$2:$C$6,Placement!G67,1)*$B67-INDEX(Marker!$D$2:$D$6,Placement!G67,1),0)</f>
        <v>0</v>
      </c>
      <c r="H67">
        <f>IF(Placement!H67&gt;=1,INDEX(Marker!$C$2:$C$6,Placement!H67,1)*$B67-INDEX(Marker!$D$2:$D$6,Placement!H67,1),0)</f>
        <v>0</v>
      </c>
      <c r="I67">
        <f>IF(Placement!I67&gt;=1,INDEX(Marker!$C$2:$C$6,Placement!I67,1)*$B67-INDEX(Marker!$D$2:$D$6,Placement!I67,1),0)</f>
        <v>0</v>
      </c>
      <c r="J67">
        <f>IF(Placement!J67&gt;=1,INDEX(Marker!$C$2:$C$6,Placement!J67,1)*$B67-INDEX(Marker!$D$2:$D$6,Placement!J67,1),0)</f>
        <v>0</v>
      </c>
      <c r="K67">
        <f>IF(Placement!K67&gt;=1,INDEX(Marker!$C$2:$C$6,Placement!K67,1)*$B67-INDEX(Marker!$D$2:$D$6,Placement!K67,1),0)</f>
        <v>0</v>
      </c>
      <c r="L67">
        <f>IF(Placement!L67&gt;=1,INDEX(Marker!$C$2:$C$6,Placement!L67,1)*$B67-INDEX(Marker!$D$2:$D$6,Placement!L67,1),0)</f>
        <v>0</v>
      </c>
      <c r="M67">
        <f>IF(Placement!M67&gt;=1,INDEX(Marker!$C$2:$C$6,Placement!M67,1)*$B67-INDEX(Marker!$D$2:$D$6,Placement!M67,1),0)</f>
        <v>0</v>
      </c>
      <c r="N67">
        <f>IF(Placement!N67&gt;=1,INDEX(Marker!$C$2:$C$6,Placement!N67,1)*$B67-INDEX(Marker!$D$2:$D$6,Placement!N67,1),0)</f>
        <v>0</v>
      </c>
    </row>
    <row r="68" spans="1:14" ht="12.75">
      <c r="A68" t="str">
        <f>Placement!A68</f>
        <v>Panama</v>
      </c>
      <c r="B68">
        <f>Codominion!B68</f>
        <v>4</v>
      </c>
      <c r="C68">
        <f>IF(Placement!C68&gt;=1,INDEX(Marker!$C$2:$C$6,Placement!C68,1)*$B68-INDEX(Marker!$D$2:$D$6,Placement!C68,1),0)</f>
        <v>0</v>
      </c>
      <c r="D68">
        <f>IF(Placement!D68&gt;=1,INDEX(Marker!$C$2:$C$6,Placement!D68,1)*$B68-INDEX(Marker!$D$2:$D$6,Placement!D68,1),0)</f>
        <v>0</v>
      </c>
      <c r="E68">
        <f>IF(Placement!E68&gt;=1,INDEX(Marker!$C$2:$C$6,Placement!E68,1)*$B68-INDEX(Marker!$D$2:$D$6,Placement!E68,1),0)</f>
        <v>0</v>
      </c>
      <c r="F68">
        <f>IF(Placement!F68&gt;=1,INDEX(Marker!$C$2:$C$6,Placement!F68,1)*$B68-INDEX(Marker!$D$2:$D$6,Placement!F68,1),0)</f>
        <v>0</v>
      </c>
      <c r="G68">
        <f>IF(Placement!G68&gt;=1,INDEX(Marker!$C$2:$C$6,Placement!G68,1)*$B68-INDEX(Marker!$D$2:$D$6,Placement!G68,1),0)</f>
        <v>0</v>
      </c>
      <c r="H68">
        <f>IF(Placement!H68&gt;=1,INDEX(Marker!$C$2:$C$6,Placement!H68,1)*$B68-INDEX(Marker!$D$2:$D$6,Placement!H68,1),0)</f>
        <v>0</v>
      </c>
      <c r="I68">
        <f>IF(Placement!I68&gt;=1,INDEX(Marker!$C$2:$C$6,Placement!I68,1)*$B68-INDEX(Marker!$D$2:$D$6,Placement!I68,1),0)</f>
        <v>0</v>
      </c>
      <c r="J68">
        <f>IF(Placement!J68&gt;=1,INDEX(Marker!$C$2:$C$6,Placement!J68,1)*$B68-INDEX(Marker!$D$2:$D$6,Placement!J68,1),0)</f>
        <v>0</v>
      </c>
      <c r="K68">
        <f>IF(Placement!K68&gt;=1,INDEX(Marker!$C$2:$C$6,Placement!K68,1)*$B68-INDEX(Marker!$D$2:$D$6,Placement!K68,1),0)</f>
        <v>0</v>
      </c>
      <c r="L68">
        <f>IF(Placement!L68&gt;=1,INDEX(Marker!$C$2:$C$6,Placement!L68,1)*$B68-INDEX(Marker!$D$2:$D$6,Placement!L68,1),0)</f>
        <v>0</v>
      </c>
      <c r="M68">
        <f>IF(Placement!M68&gt;=1,INDEX(Marker!$C$2:$C$6,Placement!M68,1)*$B68-INDEX(Marker!$D$2:$D$6,Placement!M68,1),0)</f>
        <v>0</v>
      </c>
      <c r="N68">
        <f>IF(Placement!N68&gt;=1,INDEX(Marker!$C$2:$C$6,Placement!N68,1)*$B68-INDEX(Marker!$D$2:$D$6,Placement!N68,1),0)</f>
        <v>0</v>
      </c>
    </row>
    <row r="69" spans="1:14" ht="12.75">
      <c r="A69" t="str">
        <f>Placement!A69</f>
        <v>Papua</v>
      </c>
      <c r="B69">
        <f>Codominion!B69</f>
        <v>3</v>
      </c>
      <c r="C69">
        <f>IF(Placement!C69&gt;=1,INDEX(Marker!$C$2:$C$6,Placement!C69,1)*$B69-INDEX(Marker!$D$2:$D$6,Placement!C69,1),0)</f>
        <v>0</v>
      </c>
      <c r="D69">
        <f>IF(Placement!D69&gt;=1,INDEX(Marker!$C$2:$C$6,Placement!D69,1)*$B69-INDEX(Marker!$D$2:$D$6,Placement!D69,1),0)</f>
        <v>0</v>
      </c>
      <c r="E69">
        <f>IF(Placement!E69&gt;=1,INDEX(Marker!$C$2:$C$6,Placement!E69,1)*$B69-INDEX(Marker!$D$2:$D$6,Placement!E69,1),0)</f>
        <v>0</v>
      </c>
      <c r="F69">
        <f>IF(Placement!F69&gt;=1,INDEX(Marker!$C$2:$C$6,Placement!F69,1)*$B69-INDEX(Marker!$D$2:$D$6,Placement!F69,1),0)</f>
        <v>0</v>
      </c>
      <c r="G69">
        <f>IF(Placement!G69&gt;=1,INDEX(Marker!$C$2:$C$6,Placement!G69,1)*$B69-INDEX(Marker!$D$2:$D$6,Placement!G69,1),0)</f>
        <v>0</v>
      </c>
      <c r="H69">
        <f>IF(Placement!H69&gt;=1,INDEX(Marker!$C$2:$C$6,Placement!H69,1)*$B69-INDEX(Marker!$D$2:$D$6,Placement!H69,1),0)</f>
        <v>0</v>
      </c>
      <c r="I69">
        <f>IF(Placement!I69&gt;=1,INDEX(Marker!$C$2:$C$6,Placement!I69,1)*$B69-INDEX(Marker!$D$2:$D$6,Placement!I69,1),0)</f>
        <v>0</v>
      </c>
      <c r="J69">
        <f>IF(Placement!J69&gt;=1,INDEX(Marker!$C$2:$C$6,Placement!J69,1)*$B69-INDEX(Marker!$D$2:$D$6,Placement!J69,1),0)</f>
        <v>0</v>
      </c>
      <c r="K69">
        <f>IF(Placement!K69&gt;=1,INDEX(Marker!$C$2:$C$6,Placement!K69,1)*$B69-INDEX(Marker!$D$2:$D$6,Placement!K69,1),0)</f>
        <v>0</v>
      </c>
      <c r="L69">
        <f>IF(Placement!L69&gt;=1,INDEX(Marker!$C$2:$C$6,Placement!L69,1)*$B69-INDEX(Marker!$D$2:$D$6,Placement!L69,1),0)</f>
        <v>0</v>
      </c>
      <c r="M69">
        <f>IF(Placement!M69&gt;=1,INDEX(Marker!$C$2:$C$6,Placement!M69,1)*$B69-INDEX(Marker!$D$2:$D$6,Placement!M69,1),0)</f>
        <v>0</v>
      </c>
      <c r="N69">
        <f>IF(Placement!N69&gt;=1,INDEX(Marker!$C$2:$C$6,Placement!N69,1)*$B69-INDEX(Marker!$D$2:$D$6,Placement!N69,1),0)</f>
        <v>0</v>
      </c>
    </row>
    <row r="70" spans="1:14" ht="12.75">
      <c r="A70" t="str">
        <f>Placement!A70</f>
        <v>Persia</v>
      </c>
      <c r="B70">
        <f>Codominion!B70</f>
        <v>4</v>
      </c>
      <c r="C70">
        <f>IF(Placement!C70&gt;=1,INDEX(Marker!$C$2:$C$6,Placement!C70,1)*$B70-INDEX(Marker!$D$2:$D$6,Placement!C70,1),0)</f>
        <v>0</v>
      </c>
      <c r="D70">
        <f>IF(Placement!D70&gt;=1,INDEX(Marker!$C$2:$C$6,Placement!D70,1)*$B70-INDEX(Marker!$D$2:$D$6,Placement!D70,1),0)</f>
        <v>0</v>
      </c>
      <c r="E70">
        <f>IF(Placement!E70&gt;=1,INDEX(Marker!$C$2:$C$6,Placement!E70,1)*$B70-INDEX(Marker!$D$2:$D$6,Placement!E70,1),0)</f>
        <v>0</v>
      </c>
      <c r="F70">
        <f>IF(Placement!F70&gt;=1,INDEX(Marker!$C$2:$C$6,Placement!F70,1)*$B70-INDEX(Marker!$D$2:$D$6,Placement!F70,1),0)</f>
        <v>0</v>
      </c>
      <c r="G70">
        <f>IF(Placement!G70&gt;=1,INDEX(Marker!$C$2:$C$6,Placement!G70,1)*$B70-INDEX(Marker!$D$2:$D$6,Placement!G70,1),0)</f>
        <v>0</v>
      </c>
      <c r="H70">
        <f>IF(Placement!H70&gt;=1,INDEX(Marker!$C$2:$C$6,Placement!H70,1)*$B70-INDEX(Marker!$D$2:$D$6,Placement!H70,1),0)</f>
        <v>0</v>
      </c>
      <c r="I70">
        <f>IF(Placement!I70&gt;=1,INDEX(Marker!$C$2:$C$6,Placement!I70,1)*$B70-INDEX(Marker!$D$2:$D$6,Placement!I70,1),0)</f>
        <v>0</v>
      </c>
      <c r="J70">
        <f>IF(Placement!J70&gt;=1,INDEX(Marker!$C$2:$C$6,Placement!J70,1)*$B70-INDEX(Marker!$D$2:$D$6,Placement!J70,1),0)</f>
        <v>0</v>
      </c>
      <c r="K70">
        <f>IF(Placement!K70&gt;=1,INDEX(Marker!$C$2:$C$6,Placement!K70,1)*$B70-INDEX(Marker!$D$2:$D$6,Placement!K70,1),0)</f>
        <v>0</v>
      </c>
      <c r="L70">
        <f>IF(Placement!L70&gt;=1,INDEX(Marker!$C$2:$C$6,Placement!L70,1)*$B70-INDEX(Marker!$D$2:$D$6,Placement!L70,1),0)</f>
        <v>0</v>
      </c>
      <c r="M70">
        <f>IF(Placement!M70&gt;=1,INDEX(Marker!$C$2:$C$6,Placement!M70,1)*$B70-INDEX(Marker!$D$2:$D$6,Placement!M70,1),0)</f>
        <v>0</v>
      </c>
      <c r="N70">
        <f>IF(Placement!N70&gt;=1,INDEX(Marker!$C$2:$C$6,Placement!N70,1)*$B70-INDEX(Marker!$D$2:$D$6,Placement!N70,1),0)</f>
        <v>0</v>
      </c>
    </row>
    <row r="71" spans="1:14" ht="12.75">
      <c r="A71" t="str">
        <f>Placement!A71</f>
        <v>Peru</v>
      </c>
      <c r="B71">
        <f>Codominion!B71</f>
        <v>5</v>
      </c>
      <c r="C71">
        <f>IF(Placement!C71&gt;=1,INDEX(Marker!$C$2:$C$6,Placement!C71,1)*$B71-INDEX(Marker!$D$2:$D$6,Placement!C71,1),0)</f>
        <v>0</v>
      </c>
      <c r="D71">
        <f>IF(Placement!D71&gt;=1,INDEX(Marker!$C$2:$C$6,Placement!D71,1)*$B71-INDEX(Marker!$D$2:$D$6,Placement!D71,1),0)</f>
        <v>0</v>
      </c>
      <c r="E71">
        <f>IF(Placement!E71&gt;=1,INDEX(Marker!$C$2:$C$6,Placement!E71,1)*$B71-INDEX(Marker!$D$2:$D$6,Placement!E71,1),0)</f>
        <v>0</v>
      </c>
      <c r="F71">
        <f>IF(Placement!F71&gt;=1,INDEX(Marker!$C$2:$C$6,Placement!F71,1)*$B71-INDEX(Marker!$D$2:$D$6,Placement!F71,1),0)</f>
        <v>0</v>
      </c>
      <c r="G71">
        <f>IF(Placement!G71&gt;=1,INDEX(Marker!$C$2:$C$6,Placement!G71,1)*$B71-INDEX(Marker!$D$2:$D$6,Placement!G71,1),0)</f>
        <v>0</v>
      </c>
      <c r="H71">
        <f>IF(Placement!H71&gt;=1,INDEX(Marker!$C$2:$C$6,Placement!H71,1)*$B71-INDEX(Marker!$D$2:$D$6,Placement!H71,1),0)</f>
        <v>0</v>
      </c>
      <c r="I71">
        <f>IF(Placement!I71&gt;=1,INDEX(Marker!$C$2:$C$6,Placement!I71,1)*$B71-INDEX(Marker!$D$2:$D$6,Placement!I71,1),0)</f>
        <v>0</v>
      </c>
      <c r="J71">
        <f>IF(Placement!J71&gt;=1,INDEX(Marker!$C$2:$C$6,Placement!J71,1)*$B71-INDEX(Marker!$D$2:$D$6,Placement!J71,1),0)</f>
        <v>0</v>
      </c>
      <c r="K71">
        <f>IF(Placement!K71&gt;=1,INDEX(Marker!$C$2:$C$6,Placement!K71,1)*$B71-INDEX(Marker!$D$2:$D$6,Placement!K71,1),0)</f>
        <v>0</v>
      </c>
      <c r="L71">
        <f>IF(Placement!L71&gt;=1,INDEX(Marker!$C$2:$C$6,Placement!L71,1)*$B71-INDEX(Marker!$D$2:$D$6,Placement!L71,1),0)</f>
        <v>0</v>
      </c>
      <c r="M71">
        <f>IF(Placement!M71&gt;=1,INDEX(Marker!$C$2:$C$6,Placement!M71,1)*$B71-INDEX(Marker!$D$2:$D$6,Placement!M71,1),0)</f>
        <v>0</v>
      </c>
      <c r="N71">
        <f>IF(Placement!N71&gt;=1,INDEX(Marker!$C$2:$C$6,Placement!N71,1)*$B71-INDEX(Marker!$D$2:$D$6,Placement!N71,1),0)</f>
        <v>0</v>
      </c>
    </row>
    <row r="72" spans="1:14" ht="12.75">
      <c r="A72" t="str">
        <f>Placement!A72</f>
        <v>Philippines</v>
      </c>
      <c r="B72">
        <f>Codominion!B72</f>
        <v>6</v>
      </c>
      <c r="C72">
        <f>IF(Placement!C72&gt;=1,INDEX(Marker!$C$2:$C$6,Placement!C72,1)*$B72-INDEX(Marker!$D$2:$D$6,Placement!C72,1),0)</f>
        <v>0</v>
      </c>
      <c r="D72">
        <f>IF(Placement!D72&gt;=1,INDEX(Marker!$C$2:$C$6,Placement!D72,1)*$B72-INDEX(Marker!$D$2:$D$6,Placement!D72,1),0)</f>
        <v>0</v>
      </c>
      <c r="E72">
        <f>IF(Placement!E72&gt;=1,INDEX(Marker!$C$2:$C$6,Placement!E72,1)*$B72-INDEX(Marker!$D$2:$D$6,Placement!E72,1),0)</f>
        <v>0</v>
      </c>
      <c r="F72">
        <f>IF(Placement!F72&gt;=1,INDEX(Marker!$C$2:$C$6,Placement!F72,1)*$B72-INDEX(Marker!$D$2:$D$6,Placement!F72,1),0)</f>
        <v>0</v>
      </c>
      <c r="G72">
        <f>IF(Placement!G72&gt;=1,INDEX(Marker!$C$2:$C$6,Placement!G72,1)*$B72-INDEX(Marker!$D$2:$D$6,Placement!G72,1),0)</f>
        <v>0</v>
      </c>
      <c r="H72">
        <f>IF(Placement!H72&gt;=1,INDEX(Marker!$C$2:$C$6,Placement!H72,1)*$B72-INDEX(Marker!$D$2:$D$6,Placement!H72,1),0)</f>
        <v>0</v>
      </c>
      <c r="I72">
        <f>IF(Placement!I72&gt;=1,INDEX(Marker!$C$2:$C$6,Placement!I72,1)*$B72-INDEX(Marker!$D$2:$D$6,Placement!I72,1),0)</f>
        <v>0</v>
      </c>
      <c r="J72">
        <f>IF(Placement!J72&gt;=1,INDEX(Marker!$C$2:$C$6,Placement!J72,1)*$B72-INDEX(Marker!$D$2:$D$6,Placement!J72,1),0)</f>
        <v>0</v>
      </c>
      <c r="K72">
        <f>IF(Placement!K72&gt;=1,INDEX(Marker!$C$2:$C$6,Placement!K72,1)*$B72-INDEX(Marker!$D$2:$D$6,Placement!K72,1),0)</f>
        <v>0</v>
      </c>
      <c r="L72">
        <f>IF(Placement!L72&gt;=1,INDEX(Marker!$C$2:$C$6,Placement!L72,1)*$B72-INDEX(Marker!$D$2:$D$6,Placement!L72,1),0)</f>
        <v>0</v>
      </c>
      <c r="M72">
        <f>IF(Placement!M72&gt;=1,INDEX(Marker!$C$2:$C$6,Placement!M72,1)*$B72-INDEX(Marker!$D$2:$D$6,Placement!M72,1),0)</f>
        <v>10</v>
      </c>
      <c r="N72">
        <f>IF(Placement!N72&gt;=1,INDEX(Marker!$C$2:$C$6,Placement!N72,1)*$B72-INDEX(Marker!$D$2:$D$6,Placement!N72,1),0)</f>
        <v>0</v>
      </c>
    </row>
    <row r="73" spans="1:14" ht="12.75">
      <c r="A73" t="str">
        <f>Placement!A73</f>
        <v>Port Arthur</v>
      </c>
      <c r="B73">
        <f>Codominion!B73</f>
        <v>4</v>
      </c>
      <c r="C73">
        <f>IF(Placement!C73&gt;=1,INDEX(Marker!$C$2:$C$6,Placement!C73,1)*$B73-INDEX(Marker!$D$2:$D$6,Placement!C73,1),0)</f>
        <v>0</v>
      </c>
      <c r="D73">
        <f>IF(Placement!D73&gt;=1,INDEX(Marker!$C$2:$C$6,Placement!D73,1)*$B73-INDEX(Marker!$D$2:$D$6,Placement!D73,1),0)</f>
        <v>0</v>
      </c>
      <c r="E73">
        <f>IF(Placement!E73&gt;=1,INDEX(Marker!$C$2:$C$6,Placement!E73,1)*$B73-INDEX(Marker!$D$2:$D$6,Placement!E73,1),0)</f>
        <v>0</v>
      </c>
      <c r="F73">
        <f>IF(Placement!F73&gt;=1,INDEX(Marker!$C$2:$C$6,Placement!F73,1)*$B73-INDEX(Marker!$D$2:$D$6,Placement!F73,1),0)</f>
        <v>0</v>
      </c>
      <c r="G73">
        <f>IF(Placement!G73&gt;=1,INDEX(Marker!$C$2:$C$6,Placement!G73,1)*$B73-INDEX(Marker!$D$2:$D$6,Placement!G73,1),0)</f>
        <v>0</v>
      </c>
      <c r="H73">
        <f>IF(Placement!H73&gt;=1,INDEX(Marker!$C$2:$C$6,Placement!H73,1)*$B73-INDEX(Marker!$D$2:$D$6,Placement!H73,1),0)</f>
        <v>0</v>
      </c>
      <c r="I73">
        <f>IF(Placement!I73&gt;=1,INDEX(Marker!$C$2:$C$6,Placement!I73,1)*$B73-INDEX(Marker!$D$2:$D$6,Placement!I73,1),0)</f>
        <v>0</v>
      </c>
      <c r="J73">
        <f>IF(Placement!J73&gt;=1,INDEX(Marker!$C$2:$C$6,Placement!J73,1)*$B73-INDEX(Marker!$D$2:$D$6,Placement!J73,1),0)</f>
        <v>0</v>
      </c>
      <c r="K73">
        <f>IF(Placement!K73&gt;=1,INDEX(Marker!$C$2:$C$6,Placement!K73,1)*$B73-INDEX(Marker!$D$2:$D$6,Placement!K73,1),0)</f>
        <v>0</v>
      </c>
      <c r="L73">
        <f>IF(Placement!L73&gt;=1,INDEX(Marker!$C$2:$C$6,Placement!L73,1)*$B73-INDEX(Marker!$D$2:$D$6,Placement!L73,1),0)</f>
        <v>0</v>
      </c>
      <c r="M73">
        <f>IF(Placement!M73&gt;=1,INDEX(Marker!$C$2:$C$6,Placement!M73,1)*$B73-INDEX(Marker!$D$2:$D$6,Placement!M73,1),0)</f>
        <v>0</v>
      </c>
      <c r="N73">
        <f>IF(Placement!N73&gt;=1,INDEX(Marker!$C$2:$C$6,Placement!N73,1)*$B73-INDEX(Marker!$D$2:$D$6,Placement!N73,1),0)</f>
        <v>0</v>
      </c>
    </row>
    <row r="74" spans="1:14" ht="12.75">
      <c r="A74" t="str">
        <f>Placement!A74</f>
        <v>Porto Rico</v>
      </c>
      <c r="B74">
        <f>Codominion!B74</f>
        <v>5</v>
      </c>
      <c r="C74">
        <f>IF(Placement!C74&gt;=1,INDEX(Marker!$C$2:$C$6,Placement!C74,1)*$B74-INDEX(Marker!$D$2:$D$6,Placement!C74,1),0)</f>
        <v>0</v>
      </c>
      <c r="D74">
        <f>IF(Placement!D74&gt;=1,INDEX(Marker!$C$2:$C$6,Placement!D74,1)*$B74-INDEX(Marker!$D$2:$D$6,Placement!D74,1),0)</f>
        <v>0</v>
      </c>
      <c r="E74">
        <f>IF(Placement!E74&gt;=1,INDEX(Marker!$C$2:$C$6,Placement!E74,1)*$B74-INDEX(Marker!$D$2:$D$6,Placement!E74,1),0)</f>
        <v>0</v>
      </c>
      <c r="F74">
        <f>IF(Placement!F74&gt;=1,INDEX(Marker!$C$2:$C$6,Placement!F74,1)*$B74-INDEX(Marker!$D$2:$D$6,Placement!F74,1),0)</f>
        <v>0</v>
      </c>
      <c r="G74">
        <f>IF(Placement!G74&gt;=1,INDEX(Marker!$C$2:$C$6,Placement!G74,1)*$B74-INDEX(Marker!$D$2:$D$6,Placement!G74,1),0)</f>
        <v>0</v>
      </c>
      <c r="H74">
        <f>IF(Placement!H74&gt;=1,INDEX(Marker!$C$2:$C$6,Placement!H74,1)*$B74-INDEX(Marker!$D$2:$D$6,Placement!H74,1),0)</f>
        <v>0</v>
      </c>
      <c r="I74">
        <f>IF(Placement!I74&gt;=1,INDEX(Marker!$C$2:$C$6,Placement!I74,1)*$B74-INDEX(Marker!$D$2:$D$6,Placement!I74,1),0)</f>
        <v>0</v>
      </c>
      <c r="J74">
        <f>IF(Placement!J74&gt;=1,INDEX(Marker!$C$2:$C$6,Placement!J74,1)*$B74-INDEX(Marker!$D$2:$D$6,Placement!J74,1),0)</f>
        <v>0</v>
      </c>
      <c r="K74">
        <f>IF(Placement!K74&gt;=1,INDEX(Marker!$C$2:$C$6,Placement!K74,1)*$B74-INDEX(Marker!$D$2:$D$6,Placement!K74,1),0)</f>
        <v>0</v>
      </c>
      <c r="L74">
        <f>IF(Placement!L74&gt;=1,INDEX(Marker!$C$2:$C$6,Placement!L74,1)*$B74-INDEX(Marker!$D$2:$D$6,Placement!L74,1),0)</f>
        <v>0</v>
      </c>
      <c r="M74">
        <f>IF(Placement!M74&gt;=1,INDEX(Marker!$C$2:$C$6,Placement!M74,1)*$B74-INDEX(Marker!$D$2:$D$6,Placement!M74,1),0)</f>
        <v>5</v>
      </c>
      <c r="N74">
        <f>IF(Placement!N74&gt;=1,INDEX(Marker!$C$2:$C$6,Placement!N74,1)*$B74-INDEX(Marker!$D$2:$D$6,Placement!N74,1),0)</f>
        <v>0</v>
      </c>
    </row>
    <row r="75" spans="1:14" ht="12.75">
      <c r="A75" t="str">
        <f>Placement!A75</f>
        <v>Punjab</v>
      </c>
      <c r="B75">
        <f>Codominion!B75</f>
        <v>4</v>
      </c>
      <c r="C75">
        <f>IF(Placement!C75&gt;=1,INDEX(Marker!$C$2:$C$6,Placement!C75,1)*$B75-INDEX(Marker!$D$2:$D$6,Placement!C75,1),0)</f>
        <v>0</v>
      </c>
      <c r="D75">
        <f>IF(Placement!D75&gt;=1,INDEX(Marker!$C$2:$C$6,Placement!D75,1)*$B75-INDEX(Marker!$D$2:$D$6,Placement!D75,1),0)</f>
        <v>0</v>
      </c>
      <c r="E75">
        <f>IF(Placement!E75&gt;=1,INDEX(Marker!$C$2:$C$6,Placement!E75,1)*$B75-INDEX(Marker!$D$2:$D$6,Placement!E75,1),0)</f>
        <v>0</v>
      </c>
      <c r="F75">
        <f>IF(Placement!F75&gt;=1,INDEX(Marker!$C$2:$C$6,Placement!F75,1)*$B75-INDEX(Marker!$D$2:$D$6,Placement!F75,1),0)</f>
        <v>0</v>
      </c>
      <c r="G75">
        <f>IF(Placement!G75&gt;=1,INDEX(Marker!$C$2:$C$6,Placement!G75,1)*$B75-INDEX(Marker!$D$2:$D$6,Placement!G75,1),0)</f>
        <v>0</v>
      </c>
      <c r="H75">
        <f>IF(Placement!H75&gt;=1,INDEX(Marker!$C$2:$C$6,Placement!H75,1)*$B75-INDEX(Marker!$D$2:$D$6,Placement!H75,1),0)</f>
        <v>0</v>
      </c>
      <c r="I75">
        <f>IF(Placement!I75&gt;=1,INDEX(Marker!$C$2:$C$6,Placement!I75,1)*$B75-INDEX(Marker!$D$2:$D$6,Placement!I75,1),0)</f>
        <v>0</v>
      </c>
      <c r="J75">
        <f>IF(Placement!J75&gt;=1,INDEX(Marker!$C$2:$C$6,Placement!J75,1)*$B75-INDEX(Marker!$D$2:$D$6,Placement!J75,1),0)</f>
        <v>0</v>
      </c>
      <c r="K75">
        <f>IF(Placement!K75&gt;=1,INDEX(Marker!$C$2:$C$6,Placement!K75,1)*$B75-INDEX(Marker!$D$2:$D$6,Placement!K75,1),0)</f>
        <v>0</v>
      </c>
      <c r="L75">
        <f>IF(Placement!L75&gt;=1,INDEX(Marker!$C$2:$C$6,Placement!L75,1)*$B75-INDEX(Marker!$D$2:$D$6,Placement!L75,1),0)</f>
        <v>0</v>
      </c>
      <c r="M75">
        <f>IF(Placement!M75&gt;=1,INDEX(Marker!$C$2:$C$6,Placement!M75,1)*$B75-INDEX(Marker!$D$2:$D$6,Placement!M75,1),0)</f>
        <v>0</v>
      </c>
      <c r="N75">
        <f>IF(Placement!N75&gt;=1,INDEX(Marker!$C$2:$C$6,Placement!N75,1)*$B75-INDEX(Marker!$D$2:$D$6,Placement!N75,1),0)</f>
        <v>0</v>
      </c>
    </row>
    <row r="76" spans="1:14" ht="12.75">
      <c r="A76" t="str">
        <f>Placement!A76</f>
        <v>Quwait</v>
      </c>
      <c r="B76">
        <f>Codominion!B76</f>
        <v>3</v>
      </c>
      <c r="C76">
        <f>IF(Placement!C76&gt;=1,INDEX(Marker!$C$2:$C$6,Placement!C76,1)*$B76-INDEX(Marker!$D$2:$D$6,Placement!C76,1),0)</f>
        <v>0</v>
      </c>
      <c r="D76">
        <f>IF(Placement!D76&gt;=1,INDEX(Marker!$C$2:$C$6,Placement!D76,1)*$B76-INDEX(Marker!$D$2:$D$6,Placement!D76,1),0)</f>
        <v>0</v>
      </c>
      <c r="E76">
        <f>IF(Placement!E76&gt;=1,INDEX(Marker!$C$2:$C$6,Placement!E76,1)*$B76-INDEX(Marker!$D$2:$D$6,Placement!E76,1),0)</f>
        <v>0</v>
      </c>
      <c r="F76">
        <f>IF(Placement!F76&gt;=1,INDEX(Marker!$C$2:$C$6,Placement!F76,1)*$B76-INDEX(Marker!$D$2:$D$6,Placement!F76,1),0)</f>
        <v>0</v>
      </c>
      <c r="G76">
        <f>IF(Placement!G76&gt;=1,INDEX(Marker!$C$2:$C$6,Placement!G76,1)*$B76-INDEX(Marker!$D$2:$D$6,Placement!G76,1),0)</f>
        <v>0</v>
      </c>
      <c r="H76">
        <f>IF(Placement!H76&gt;=1,INDEX(Marker!$C$2:$C$6,Placement!H76,1)*$B76-INDEX(Marker!$D$2:$D$6,Placement!H76,1),0)</f>
        <v>0</v>
      </c>
      <c r="I76">
        <f>IF(Placement!I76&gt;=1,INDEX(Marker!$C$2:$C$6,Placement!I76,1)*$B76-INDEX(Marker!$D$2:$D$6,Placement!I76,1),0)</f>
        <v>0</v>
      </c>
      <c r="J76">
        <f>IF(Placement!J76&gt;=1,INDEX(Marker!$C$2:$C$6,Placement!J76,1)*$B76-INDEX(Marker!$D$2:$D$6,Placement!J76,1),0)</f>
        <v>0</v>
      </c>
      <c r="K76">
        <f>IF(Placement!K76&gt;=1,INDEX(Marker!$C$2:$C$6,Placement!K76,1)*$B76-INDEX(Marker!$D$2:$D$6,Placement!K76,1),0)</f>
        <v>0</v>
      </c>
      <c r="L76">
        <f>IF(Placement!L76&gt;=1,INDEX(Marker!$C$2:$C$6,Placement!L76,1)*$B76-INDEX(Marker!$D$2:$D$6,Placement!L76,1),0)</f>
        <v>0</v>
      </c>
      <c r="M76">
        <f>IF(Placement!M76&gt;=1,INDEX(Marker!$C$2:$C$6,Placement!M76,1)*$B76-INDEX(Marker!$D$2:$D$6,Placement!M76,1),0)</f>
        <v>0</v>
      </c>
      <c r="N76">
        <f>IF(Placement!N76&gt;=1,INDEX(Marker!$C$2:$C$6,Placement!N76,1)*$B76-INDEX(Marker!$D$2:$D$6,Placement!N76,1),0)</f>
        <v>0</v>
      </c>
    </row>
    <row r="77" spans="1:14" ht="12.75">
      <c r="A77" t="str">
        <f>Placement!A77</f>
        <v>Rajputana</v>
      </c>
      <c r="B77">
        <f>Codominion!B77</f>
        <v>5</v>
      </c>
      <c r="C77">
        <f>IF(Placement!C77&gt;=1,INDEX(Marker!$C$2:$C$6,Placement!C77,1)*$B77-INDEX(Marker!$D$2:$D$6,Placement!C77,1),0)</f>
        <v>0</v>
      </c>
      <c r="D77">
        <f>IF(Placement!D77&gt;=1,INDEX(Marker!$C$2:$C$6,Placement!D77,1)*$B77-INDEX(Marker!$D$2:$D$6,Placement!D77,1),0)</f>
        <v>0</v>
      </c>
      <c r="E77">
        <f>IF(Placement!E77&gt;=1,INDEX(Marker!$C$2:$C$6,Placement!E77,1)*$B77-INDEX(Marker!$D$2:$D$6,Placement!E77,1),0)</f>
        <v>0</v>
      </c>
      <c r="F77">
        <f>IF(Placement!F77&gt;=1,INDEX(Marker!$C$2:$C$6,Placement!F77,1)*$B77-INDEX(Marker!$D$2:$D$6,Placement!F77,1),0)</f>
        <v>0</v>
      </c>
      <c r="G77">
        <f>IF(Placement!G77&gt;=1,INDEX(Marker!$C$2:$C$6,Placement!G77,1)*$B77-INDEX(Marker!$D$2:$D$6,Placement!G77,1),0)</f>
        <v>5</v>
      </c>
      <c r="H77">
        <f>IF(Placement!H77&gt;=1,INDEX(Marker!$C$2:$C$6,Placement!H77,1)*$B77-INDEX(Marker!$D$2:$D$6,Placement!H77,1),0)</f>
        <v>0</v>
      </c>
      <c r="I77">
        <f>IF(Placement!I77&gt;=1,INDEX(Marker!$C$2:$C$6,Placement!I77,1)*$B77-INDEX(Marker!$D$2:$D$6,Placement!I77,1),0)</f>
        <v>0</v>
      </c>
      <c r="J77">
        <f>IF(Placement!J77&gt;=1,INDEX(Marker!$C$2:$C$6,Placement!J77,1)*$B77-INDEX(Marker!$D$2:$D$6,Placement!J77,1),0)</f>
        <v>0</v>
      </c>
      <c r="K77">
        <f>IF(Placement!K77&gt;=1,INDEX(Marker!$C$2:$C$6,Placement!K77,1)*$B77-INDEX(Marker!$D$2:$D$6,Placement!K77,1),0)</f>
        <v>0</v>
      </c>
      <c r="L77">
        <f>IF(Placement!L77&gt;=1,INDEX(Marker!$C$2:$C$6,Placement!L77,1)*$B77-INDEX(Marker!$D$2:$D$6,Placement!L77,1),0)</f>
        <v>0</v>
      </c>
      <c r="M77">
        <f>IF(Placement!M77&gt;=1,INDEX(Marker!$C$2:$C$6,Placement!M77,1)*$B77-INDEX(Marker!$D$2:$D$6,Placement!M77,1),0)</f>
        <v>0</v>
      </c>
      <c r="N77">
        <f>IF(Placement!N77&gt;=1,INDEX(Marker!$C$2:$C$6,Placement!N77,1)*$B77-INDEX(Marker!$D$2:$D$6,Placement!N77,1),0)</f>
        <v>0</v>
      </c>
    </row>
    <row r="78" spans="1:14" ht="12.75">
      <c r="A78" t="str">
        <f>Placement!A78</f>
        <v>Rhodesia</v>
      </c>
      <c r="B78">
        <f>Codominion!B78</f>
        <v>5</v>
      </c>
      <c r="C78">
        <f>IF(Placement!C78&gt;=1,INDEX(Marker!$C$2:$C$6,Placement!C78,1)*$B78-INDEX(Marker!$D$2:$D$6,Placement!C78,1),0)</f>
        <v>0</v>
      </c>
      <c r="D78">
        <f>IF(Placement!D78&gt;=1,INDEX(Marker!$C$2:$C$6,Placement!D78,1)*$B78-INDEX(Marker!$D$2:$D$6,Placement!D78,1),0)</f>
        <v>0</v>
      </c>
      <c r="E78">
        <f>IF(Placement!E78&gt;=1,INDEX(Marker!$C$2:$C$6,Placement!E78,1)*$B78-INDEX(Marker!$D$2:$D$6,Placement!E78,1),0)</f>
        <v>0</v>
      </c>
      <c r="F78">
        <f>IF(Placement!F78&gt;=1,INDEX(Marker!$C$2:$C$6,Placement!F78,1)*$B78-INDEX(Marker!$D$2:$D$6,Placement!F78,1),0)</f>
        <v>0</v>
      </c>
      <c r="G78">
        <f>IF(Placement!G78&gt;=1,INDEX(Marker!$C$2:$C$6,Placement!G78,1)*$B78-INDEX(Marker!$D$2:$D$6,Placement!G78,1),0)</f>
        <v>0</v>
      </c>
      <c r="H78">
        <f>IF(Placement!H78&gt;=1,INDEX(Marker!$C$2:$C$6,Placement!H78,1)*$B78-INDEX(Marker!$D$2:$D$6,Placement!H78,1),0)</f>
        <v>0</v>
      </c>
      <c r="I78">
        <f>IF(Placement!I78&gt;=1,INDEX(Marker!$C$2:$C$6,Placement!I78,1)*$B78-INDEX(Marker!$D$2:$D$6,Placement!I78,1),0)</f>
        <v>0</v>
      </c>
      <c r="J78">
        <f>IF(Placement!J78&gt;=1,INDEX(Marker!$C$2:$C$6,Placement!J78,1)*$B78-INDEX(Marker!$D$2:$D$6,Placement!J78,1),0)</f>
        <v>0</v>
      </c>
      <c r="K78">
        <f>IF(Placement!K78&gt;=1,INDEX(Marker!$C$2:$C$6,Placement!K78,1)*$B78-INDEX(Marker!$D$2:$D$6,Placement!K78,1),0)</f>
        <v>0</v>
      </c>
      <c r="L78">
        <f>IF(Placement!L78&gt;=1,INDEX(Marker!$C$2:$C$6,Placement!L78,1)*$B78-INDEX(Marker!$D$2:$D$6,Placement!L78,1),0)</f>
        <v>0</v>
      </c>
      <c r="M78">
        <f>IF(Placement!M78&gt;=1,INDEX(Marker!$C$2:$C$6,Placement!M78,1)*$B78-INDEX(Marker!$D$2:$D$6,Placement!M78,1),0)</f>
        <v>0</v>
      </c>
      <c r="N78">
        <f>IF(Placement!N78&gt;=1,INDEX(Marker!$C$2:$C$6,Placement!N78,1)*$B78-INDEX(Marker!$D$2:$D$6,Placement!N78,1),0)</f>
        <v>0</v>
      </c>
    </row>
    <row r="79" spans="1:14" ht="12.75">
      <c r="A79" t="str">
        <f>Placement!A79</f>
        <v>Rio de Oro</v>
      </c>
      <c r="B79">
        <f>Codominion!B79</f>
        <v>2</v>
      </c>
      <c r="C79">
        <f>IF(Placement!C79&gt;=1,INDEX(Marker!$C$2:$C$6,Placement!C79,1)*$B79-INDEX(Marker!$D$2:$D$6,Placement!C79,1),0)</f>
        <v>0</v>
      </c>
      <c r="D79">
        <f>IF(Placement!D79&gt;=1,INDEX(Marker!$C$2:$C$6,Placement!D79,1)*$B79-INDEX(Marker!$D$2:$D$6,Placement!D79,1),0)</f>
        <v>0</v>
      </c>
      <c r="E79">
        <f>IF(Placement!E79&gt;=1,INDEX(Marker!$C$2:$C$6,Placement!E79,1)*$B79-INDEX(Marker!$D$2:$D$6,Placement!E79,1),0)</f>
        <v>0</v>
      </c>
      <c r="F79">
        <f>IF(Placement!F79&gt;=1,INDEX(Marker!$C$2:$C$6,Placement!F79,1)*$B79-INDEX(Marker!$D$2:$D$6,Placement!F79,1),0)</f>
        <v>0</v>
      </c>
      <c r="G79">
        <f>IF(Placement!G79&gt;=1,INDEX(Marker!$C$2:$C$6,Placement!G79,1)*$B79-INDEX(Marker!$D$2:$D$6,Placement!G79,1),0)</f>
        <v>0</v>
      </c>
      <c r="H79">
        <f>IF(Placement!H79&gt;=1,INDEX(Marker!$C$2:$C$6,Placement!H79,1)*$B79-INDEX(Marker!$D$2:$D$6,Placement!H79,1),0)</f>
        <v>0</v>
      </c>
      <c r="I79">
        <f>IF(Placement!I79&gt;=1,INDEX(Marker!$C$2:$C$6,Placement!I79,1)*$B79-INDEX(Marker!$D$2:$D$6,Placement!I79,1),0)</f>
        <v>0</v>
      </c>
      <c r="J79">
        <f>IF(Placement!J79&gt;=1,INDEX(Marker!$C$2:$C$6,Placement!J79,1)*$B79-INDEX(Marker!$D$2:$D$6,Placement!J79,1),0)</f>
        <v>0</v>
      </c>
      <c r="K79">
        <f>IF(Placement!K79&gt;=1,INDEX(Marker!$C$2:$C$6,Placement!K79,1)*$B79-INDEX(Marker!$D$2:$D$6,Placement!K79,1),0)</f>
        <v>0</v>
      </c>
      <c r="L79">
        <f>IF(Placement!L79&gt;=1,INDEX(Marker!$C$2:$C$6,Placement!L79,1)*$B79-INDEX(Marker!$D$2:$D$6,Placement!L79,1),0)</f>
        <v>0</v>
      </c>
      <c r="M79">
        <f>IF(Placement!M79&gt;=1,INDEX(Marker!$C$2:$C$6,Placement!M79,1)*$B79-INDEX(Marker!$D$2:$D$6,Placement!M79,1),0)</f>
        <v>-10</v>
      </c>
      <c r="N79">
        <f>IF(Placement!N79&gt;=1,INDEX(Marker!$C$2:$C$6,Placement!N79,1)*$B79-INDEX(Marker!$D$2:$D$6,Placement!N79,1),0)</f>
        <v>0</v>
      </c>
    </row>
    <row r="80" spans="1:14" ht="12.75">
      <c r="A80" t="str">
        <f>Placement!A80</f>
        <v>Rumania</v>
      </c>
      <c r="B80">
        <f>Codominion!B80</f>
        <v>5</v>
      </c>
      <c r="C80">
        <f>IF(Placement!C80&gt;=1,INDEX(Marker!$C$2:$C$6,Placement!C80,1)*$B80-INDEX(Marker!$D$2:$D$6,Placement!C80,1),0)</f>
        <v>0</v>
      </c>
      <c r="D80">
        <f>IF(Placement!D80&gt;=1,INDEX(Marker!$C$2:$C$6,Placement!D80,1)*$B80-INDEX(Marker!$D$2:$D$6,Placement!D80,1),0)</f>
        <v>0</v>
      </c>
      <c r="E80">
        <f>IF(Placement!E80&gt;=1,INDEX(Marker!$C$2:$C$6,Placement!E80,1)*$B80-INDEX(Marker!$D$2:$D$6,Placement!E80,1),0)</f>
        <v>0</v>
      </c>
      <c r="F80">
        <f>IF(Placement!F80&gt;=1,INDEX(Marker!$C$2:$C$6,Placement!F80,1)*$B80-INDEX(Marker!$D$2:$D$6,Placement!F80,1),0)</f>
        <v>0</v>
      </c>
      <c r="G80">
        <f>IF(Placement!G80&gt;=1,INDEX(Marker!$C$2:$C$6,Placement!G80,1)*$B80-INDEX(Marker!$D$2:$D$6,Placement!G80,1),0)</f>
        <v>0</v>
      </c>
      <c r="H80">
        <f>IF(Placement!H80&gt;=1,INDEX(Marker!$C$2:$C$6,Placement!H80,1)*$B80-INDEX(Marker!$D$2:$D$6,Placement!H80,1),0)</f>
        <v>0</v>
      </c>
      <c r="I80">
        <f>IF(Placement!I80&gt;=1,INDEX(Marker!$C$2:$C$6,Placement!I80,1)*$B80-INDEX(Marker!$D$2:$D$6,Placement!I80,1),0)</f>
        <v>0</v>
      </c>
      <c r="J80">
        <f>IF(Placement!J80&gt;=1,INDEX(Marker!$C$2:$C$6,Placement!J80,1)*$B80-INDEX(Marker!$D$2:$D$6,Placement!J80,1),0)</f>
        <v>0</v>
      </c>
      <c r="K80">
        <f>IF(Placement!K80&gt;=1,INDEX(Marker!$C$2:$C$6,Placement!K80,1)*$B80-INDEX(Marker!$D$2:$D$6,Placement!K80,1),0)</f>
        <v>0</v>
      </c>
      <c r="L80">
        <f>IF(Placement!L80&gt;=1,INDEX(Marker!$C$2:$C$6,Placement!L80,1)*$B80-INDEX(Marker!$D$2:$D$6,Placement!L80,1),0)</f>
        <v>0</v>
      </c>
      <c r="M80">
        <f>IF(Placement!M80&gt;=1,INDEX(Marker!$C$2:$C$6,Placement!M80,1)*$B80-INDEX(Marker!$D$2:$D$6,Placement!M80,1),0)</f>
        <v>0</v>
      </c>
      <c r="N80">
        <f>IF(Placement!N80&gt;=1,INDEX(Marker!$C$2:$C$6,Placement!N80,1)*$B80-INDEX(Marker!$D$2:$D$6,Placement!N80,1),0)</f>
        <v>0</v>
      </c>
    </row>
    <row r="81" spans="1:14" ht="12.75">
      <c r="A81" t="str">
        <f>Placement!A81</f>
        <v>Sarawak</v>
      </c>
      <c r="B81">
        <f>Codominion!B81</f>
        <v>4</v>
      </c>
      <c r="C81">
        <f>IF(Placement!C81&gt;=1,INDEX(Marker!$C$2:$C$6,Placement!C81,1)*$B81-INDEX(Marker!$D$2:$D$6,Placement!C81,1),0)</f>
        <v>0</v>
      </c>
      <c r="D81">
        <f>IF(Placement!D81&gt;=1,INDEX(Marker!$C$2:$C$6,Placement!D81,1)*$B81-INDEX(Marker!$D$2:$D$6,Placement!D81,1),0)</f>
        <v>0</v>
      </c>
      <c r="E81">
        <f>IF(Placement!E81&gt;=1,INDEX(Marker!$C$2:$C$6,Placement!E81,1)*$B81-INDEX(Marker!$D$2:$D$6,Placement!E81,1),0)</f>
        <v>0</v>
      </c>
      <c r="F81">
        <f>IF(Placement!F81&gt;=1,INDEX(Marker!$C$2:$C$6,Placement!F81,1)*$B81-INDEX(Marker!$D$2:$D$6,Placement!F81,1),0)</f>
        <v>0</v>
      </c>
      <c r="G81">
        <f>IF(Placement!G81&gt;=1,INDEX(Marker!$C$2:$C$6,Placement!G81,1)*$B81-INDEX(Marker!$D$2:$D$6,Placement!G81,1),0)</f>
        <v>0</v>
      </c>
      <c r="H81">
        <f>IF(Placement!H81&gt;=1,INDEX(Marker!$C$2:$C$6,Placement!H81,1)*$B81-INDEX(Marker!$D$2:$D$6,Placement!H81,1),0)</f>
        <v>0</v>
      </c>
      <c r="I81">
        <f>IF(Placement!I81&gt;=1,INDEX(Marker!$C$2:$C$6,Placement!I81,1)*$B81-INDEX(Marker!$D$2:$D$6,Placement!I81,1),0)</f>
        <v>0</v>
      </c>
      <c r="J81">
        <f>IF(Placement!J81&gt;=1,INDEX(Marker!$C$2:$C$6,Placement!J81,1)*$B81-INDEX(Marker!$D$2:$D$6,Placement!J81,1),0)</f>
        <v>0</v>
      </c>
      <c r="K81">
        <f>IF(Placement!K81&gt;=1,INDEX(Marker!$C$2:$C$6,Placement!K81,1)*$B81-INDEX(Marker!$D$2:$D$6,Placement!K81,1),0)</f>
        <v>0</v>
      </c>
      <c r="L81">
        <f>IF(Placement!L81&gt;=1,INDEX(Marker!$C$2:$C$6,Placement!L81,1)*$B81-INDEX(Marker!$D$2:$D$6,Placement!L81,1),0)</f>
        <v>0</v>
      </c>
      <c r="M81">
        <f>IF(Placement!M81&gt;=1,INDEX(Marker!$C$2:$C$6,Placement!M81,1)*$B81-INDEX(Marker!$D$2:$D$6,Placement!M81,1),0)</f>
        <v>0</v>
      </c>
      <c r="N81">
        <f>IF(Placement!N81&gt;=1,INDEX(Marker!$C$2:$C$6,Placement!N81,1)*$B81-INDEX(Marker!$D$2:$D$6,Placement!N81,1),0)</f>
        <v>0</v>
      </c>
    </row>
    <row r="82" spans="1:14" ht="12.75">
      <c r="A82" t="str">
        <f>Placement!A82</f>
        <v>Senegambia</v>
      </c>
      <c r="B82">
        <f>Codominion!B82</f>
        <v>5</v>
      </c>
      <c r="C82">
        <f>IF(Placement!C82&gt;=1,INDEX(Marker!$C$2:$C$6,Placement!C82,1)*$B82-INDEX(Marker!$D$2:$D$6,Placement!C82,1),0)</f>
        <v>0</v>
      </c>
      <c r="D82">
        <f>IF(Placement!D82&gt;=1,INDEX(Marker!$C$2:$C$6,Placement!D82,1)*$B82-INDEX(Marker!$D$2:$D$6,Placement!D82,1),0)</f>
        <v>0</v>
      </c>
      <c r="E82">
        <f>IF(Placement!E82&gt;=1,INDEX(Marker!$C$2:$C$6,Placement!E82,1)*$B82-INDEX(Marker!$D$2:$D$6,Placement!E82,1),0)</f>
        <v>5</v>
      </c>
      <c r="F82">
        <f>IF(Placement!F82&gt;=1,INDEX(Marker!$C$2:$C$6,Placement!F82,1)*$B82-INDEX(Marker!$D$2:$D$6,Placement!F82,1),0)</f>
        <v>0</v>
      </c>
      <c r="G82">
        <f>IF(Placement!G82&gt;=1,INDEX(Marker!$C$2:$C$6,Placement!G82,1)*$B82-INDEX(Marker!$D$2:$D$6,Placement!G82,1),0)</f>
        <v>0</v>
      </c>
      <c r="H82">
        <f>IF(Placement!H82&gt;=1,INDEX(Marker!$C$2:$C$6,Placement!H82,1)*$B82-INDEX(Marker!$D$2:$D$6,Placement!H82,1),0)</f>
        <v>0</v>
      </c>
      <c r="I82">
        <f>IF(Placement!I82&gt;=1,INDEX(Marker!$C$2:$C$6,Placement!I82,1)*$B82-INDEX(Marker!$D$2:$D$6,Placement!I82,1),0)</f>
        <v>0</v>
      </c>
      <c r="J82">
        <f>IF(Placement!J82&gt;=1,INDEX(Marker!$C$2:$C$6,Placement!J82,1)*$B82-INDEX(Marker!$D$2:$D$6,Placement!J82,1),0)</f>
        <v>0</v>
      </c>
      <c r="K82">
        <f>IF(Placement!K82&gt;=1,INDEX(Marker!$C$2:$C$6,Placement!K82,1)*$B82-INDEX(Marker!$D$2:$D$6,Placement!K82,1),0)</f>
        <v>0</v>
      </c>
      <c r="L82">
        <f>IF(Placement!L82&gt;=1,INDEX(Marker!$C$2:$C$6,Placement!L82,1)*$B82-INDEX(Marker!$D$2:$D$6,Placement!L82,1),0)</f>
        <v>0</v>
      </c>
      <c r="M82">
        <f>IF(Placement!M82&gt;=1,INDEX(Marker!$C$2:$C$6,Placement!M82,1)*$B82-INDEX(Marker!$D$2:$D$6,Placement!M82,1),0)</f>
        <v>0</v>
      </c>
      <c r="N82">
        <f>IF(Placement!N82&gt;=1,INDEX(Marker!$C$2:$C$6,Placement!N82,1)*$B82-INDEX(Marker!$D$2:$D$6,Placement!N82,1),0)</f>
        <v>0</v>
      </c>
    </row>
    <row r="83" spans="1:14" ht="12.75">
      <c r="A83" t="str">
        <f>Placement!A83</f>
        <v>Serbia</v>
      </c>
      <c r="B83">
        <f>Codominion!B83</f>
        <v>5</v>
      </c>
      <c r="C83">
        <f>IF(Placement!C83&gt;=1,INDEX(Marker!$C$2:$C$6,Placement!C83,1)*$B83-INDEX(Marker!$D$2:$D$6,Placement!C83,1),0)</f>
        <v>0</v>
      </c>
      <c r="D83">
        <f>IF(Placement!D83&gt;=1,INDEX(Marker!$C$2:$C$6,Placement!D83,1)*$B83-INDEX(Marker!$D$2:$D$6,Placement!D83,1),0)</f>
        <v>0</v>
      </c>
      <c r="E83">
        <f>IF(Placement!E83&gt;=1,INDEX(Marker!$C$2:$C$6,Placement!E83,1)*$B83-INDEX(Marker!$D$2:$D$6,Placement!E83,1),0)</f>
        <v>0</v>
      </c>
      <c r="F83">
        <f>IF(Placement!F83&gt;=1,INDEX(Marker!$C$2:$C$6,Placement!F83,1)*$B83-INDEX(Marker!$D$2:$D$6,Placement!F83,1),0)</f>
        <v>0</v>
      </c>
      <c r="G83">
        <f>IF(Placement!G83&gt;=1,INDEX(Marker!$C$2:$C$6,Placement!G83,1)*$B83-INDEX(Marker!$D$2:$D$6,Placement!G83,1),0)</f>
        <v>0</v>
      </c>
      <c r="H83">
        <f>IF(Placement!H83&gt;=1,INDEX(Marker!$C$2:$C$6,Placement!H83,1)*$B83-INDEX(Marker!$D$2:$D$6,Placement!H83,1),0)</f>
        <v>0</v>
      </c>
      <c r="I83">
        <f>IF(Placement!I83&gt;=1,INDEX(Marker!$C$2:$C$6,Placement!I83,1)*$B83-INDEX(Marker!$D$2:$D$6,Placement!I83,1),0)</f>
        <v>0</v>
      </c>
      <c r="J83">
        <f>IF(Placement!J83&gt;=1,INDEX(Marker!$C$2:$C$6,Placement!J83,1)*$B83-INDEX(Marker!$D$2:$D$6,Placement!J83,1),0)</f>
        <v>0</v>
      </c>
      <c r="K83">
        <f>IF(Placement!K83&gt;=1,INDEX(Marker!$C$2:$C$6,Placement!K83,1)*$B83-INDEX(Marker!$D$2:$D$6,Placement!K83,1),0)</f>
        <v>0</v>
      </c>
      <c r="L83">
        <f>IF(Placement!L83&gt;=1,INDEX(Marker!$C$2:$C$6,Placement!L83,1)*$B83-INDEX(Marker!$D$2:$D$6,Placement!L83,1),0)</f>
        <v>0</v>
      </c>
      <c r="M83">
        <f>IF(Placement!M83&gt;=1,INDEX(Marker!$C$2:$C$6,Placement!M83,1)*$B83-INDEX(Marker!$D$2:$D$6,Placement!M83,1),0)</f>
        <v>0</v>
      </c>
      <c r="N83">
        <f>IF(Placement!N83&gt;=1,INDEX(Marker!$C$2:$C$6,Placement!N83,1)*$B83-INDEX(Marker!$D$2:$D$6,Placement!N83,1),0)</f>
        <v>0</v>
      </c>
    </row>
    <row r="84" spans="1:14" ht="12.75">
      <c r="A84" t="str">
        <f>Placement!A84</f>
        <v>Shang-Hai</v>
      </c>
      <c r="B84">
        <f>Codominion!B84</f>
        <v>4</v>
      </c>
      <c r="C84">
        <f>IF(Placement!C84&gt;=1,INDEX(Marker!$C$2:$C$6,Placement!C84,1)*$B84-INDEX(Marker!$D$2:$D$6,Placement!C84,1),0)</f>
        <v>0</v>
      </c>
      <c r="D84">
        <f>IF(Placement!D84&gt;=1,INDEX(Marker!$C$2:$C$6,Placement!D84,1)*$B84-INDEX(Marker!$D$2:$D$6,Placement!D84,1),0)</f>
        <v>0</v>
      </c>
      <c r="E84">
        <f>IF(Placement!E84&gt;=1,INDEX(Marker!$C$2:$C$6,Placement!E84,1)*$B84-INDEX(Marker!$D$2:$D$6,Placement!E84,1),0)</f>
        <v>0</v>
      </c>
      <c r="F84">
        <f>IF(Placement!F84&gt;=1,INDEX(Marker!$C$2:$C$6,Placement!F84,1)*$B84-INDEX(Marker!$D$2:$D$6,Placement!F84,1),0)</f>
        <v>0</v>
      </c>
      <c r="G84">
        <f>IF(Placement!G84&gt;=1,INDEX(Marker!$C$2:$C$6,Placement!G84,1)*$B84-INDEX(Marker!$D$2:$D$6,Placement!G84,1),0)</f>
        <v>0</v>
      </c>
      <c r="H84">
        <f>IF(Placement!H84&gt;=1,INDEX(Marker!$C$2:$C$6,Placement!H84,1)*$B84-INDEX(Marker!$D$2:$D$6,Placement!H84,1),0)</f>
        <v>0</v>
      </c>
      <c r="I84">
        <f>IF(Placement!I84&gt;=1,INDEX(Marker!$C$2:$C$6,Placement!I84,1)*$B84-INDEX(Marker!$D$2:$D$6,Placement!I84,1),0)</f>
        <v>0</v>
      </c>
      <c r="J84">
        <f>IF(Placement!J84&gt;=1,INDEX(Marker!$C$2:$C$6,Placement!J84,1)*$B84-INDEX(Marker!$D$2:$D$6,Placement!J84,1),0)</f>
        <v>0</v>
      </c>
      <c r="K84">
        <f>IF(Placement!K84&gt;=1,INDEX(Marker!$C$2:$C$6,Placement!K84,1)*$B84-INDEX(Marker!$D$2:$D$6,Placement!K84,1),0)</f>
        <v>0</v>
      </c>
      <c r="L84">
        <f>IF(Placement!L84&gt;=1,INDEX(Marker!$C$2:$C$6,Placement!L84,1)*$B84-INDEX(Marker!$D$2:$D$6,Placement!L84,1),0)</f>
        <v>0</v>
      </c>
      <c r="M84">
        <f>IF(Placement!M84&gt;=1,INDEX(Marker!$C$2:$C$6,Placement!M84,1)*$B84-INDEX(Marker!$D$2:$D$6,Placement!M84,1),0)</f>
        <v>0</v>
      </c>
      <c r="N84">
        <f>IF(Placement!N84&gt;=1,INDEX(Marker!$C$2:$C$6,Placement!N84,1)*$B84-INDEX(Marker!$D$2:$D$6,Placement!N84,1),0)</f>
        <v>0</v>
      </c>
    </row>
    <row r="85" spans="1:14" ht="12.75">
      <c r="A85" t="str">
        <f>Placement!A85</f>
        <v>Shan-Tung</v>
      </c>
      <c r="B85">
        <f>Codominion!B85</f>
        <v>4</v>
      </c>
      <c r="C85">
        <f>IF(Placement!C85&gt;=1,INDEX(Marker!$C$2:$C$6,Placement!C85,1)*$B85-INDEX(Marker!$D$2:$D$6,Placement!C85,1),0)</f>
        <v>0</v>
      </c>
      <c r="D85">
        <f>IF(Placement!D85&gt;=1,INDEX(Marker!$C$2:$C$6,Placement!D85,1)*$B85-INDEX(Marker!$D$2:$D$6,Placement!D85,1),0)</f>
        <v>0</v>
      </c>
      <c r="E85">
        <f>IF(Placement!E85&gt;=1,INDEX(Marker!$C$2:$C$6,Placement!E85,1)*$B85-INDEX(Marker!$D$2:$D$6,Placement!E85,1),0)</f>
        <v>0</v>
      </c>
      <c r="F85">
        <f>IF(Placement!F85&gt;=1,INDEX(Marker!$C$2:$C$6,Placement!F85,1)*$B85-INDEX(Marker!$D$2:$D$6,Placement!F85,1),0)</f>
        <v>0</v>
      </c>
      <c r="G85">
        <f>IF(Placement!G85&gt;=1,INDEX(Marker!$C$2:$C$6,Placement!G85,1)*$B85-INDEX(Marker!$D$2:$D$6,Placement!G85,1),0)</f>
        <v>0</v>
      </c>
      <c r="H85">
        <f>IF(Placement!H85&gt;=1,INDEX(Marker!$C$2:$C$6,Placement!H85,1)*$B85-INDEX(Marker!$D$2:$D$6,Placement!H85,1),0)</f>
        <v>0</v>
      </c>
      <c r="I85">
        <f>IF(Placement!I85&gt;=1,INDEX(Marker!$C$2:$C$6,Placement!I85,1)*$B85-INDEX(Marker!$D$2:$D$6,Placement!I85,1),0)</f>
        <v>0</v>
      </c>
      <c r="J85">
        <f>IF(Placement!J85&gt;=1,INDEX(Marker!$C$2:$C$6,Placement!J85,1)*$B85-INDEX(Marker!$D$2:$D$6,Placement!J85,1),0)</f>
        <v>0</v>
      </c>
      <c r="K85">
        <f>IF(Placement!K85&gt;=1,INDEX(Marker!$C$2:$C$6,Placement!K85,1)*$B85-INDEX(Marker!$D$2:$D$6,Placement!K85,1),0)</f>
        <v>0</v>
      </c>
      <c r="L85">
        <f>IF(Placement!L85&gt;=1,INDEX(Marker!$C$2:$C$6,Placement!L85,1)*$B85-INDEX(Marker!$D$2:$D$6,Placement!L85,1),0)</f>
        <v>0</v>
      </c>
      <c r="M85">
        <f>IF(Placement!M85&gt;=1,INDEX(Marker!$C$2:$C$6,Placement!M85,1)*$B85-INDEX(Marker!$D$2:$D$6,Placement!M85,1),0)</f>
        <v>0</v>
      </c>
      <c r="N85">
        <f>IF(Placement!N85&gt;=1,INDEX(Marker!$C$2:$C$6,Placement!N85,1)*$B85-INDEX(Marker!$D$2:$D$6,Placement!N85,1),0)</f>
        <v>0</v>
      </c>
    </row>
    <row r="86" spans="1:14" ht="12.75">
      <c r="A86" t="str">
        <f>Placement!A86</f>
        <v>Siam</v>
      </c>
      <c r="B86">
        <f>Codominion!B86</f>
        <v>3</v>
      </c>
      <c r="C86">
        <f>IF(Placement!C86&gt;=1,INDEX(Marker!$C$2:$C$6,Placement!C86,1)*$B86-INDEX(Marker!$D$2:$D$6,Placement!C86,1),0)</f>
        <v>0</v>
      </c>
      <c r="D86">
        <f>IF(Placement!D86&gt;=1,INDEX(Marker!$C$2:$C$6,Placement!D86,1)*$B86-INDEX(Marker!$D$2:$D$6,Placement!D86,1),0)</f>
        <v>0</v>
      </c>
      <c r="E86">
        <f>IF(Placement!E86&gt;=1,INDEX(Marker!$C$2:$C$6,Placement!E86,1)*$B86-INDEX(Marker!$D$2:$D$6,Placement!E86,1),0)</f>
        <v>0</v>
      </c>
      <c r="F86">
        <f>IF(Placement!F86&gt;=1,INDEX(Marker!$C$2:$C$6,Placement!F86,1)*$B86-INDEX(Marker!$D$2:$D$6,Placement!F86,1),0)</f>
        <v>0</v>
      </c>
      <c r="G86">
        <f>IF(Placement!G86&gt;=1,INDEX(Marker!$C$2:$C$6,Placement!G86,1)*$B86-INDEX(Marker!$D$2:$D$6,Placement!G86,1),0)</f>
        <v>0</v>
      </c>
      <c r="H86">
        <f>IF(Placement!H86&gt;=1,INDEX(Marker!$C$2:$C$6,Placement!H86,1)*$B86-INDEX(Marker!$D$2:$D$6,Placement!H86,1),0)</f>
        <v>0</v>
      </c>
      <c r="I86">
        <f>IF(Placement!I86&gt;=1,INDEX(Marker!$C$2:$C$6,Placement!I86,1)*$B86-INDEX(Marker!$D$2:$D$6,Placement!I86,1),0)</f>
        <v>0</v>
      </c>
      <c r="J86">
        <f>IF(Placement!J86&gt;=1,INDEX(Marker!$C$2:$C$6,Placement!J86,1)*$B86-INDEX(Marker!$D$2:$D$6,Placement!J86,1),0)</f>
        <v>0</v>
      </c>
      <c r="K86">
        <f>IF(Placement!K86&gt;=1,INDEX(Marker!$C$2:$C$6,Placement!K86,1)*$B86-INDEX(Marker!$D$2:$D$6,Placement!K86,1),0)</f>
        <v>0</v>
      </c>
      <c r="L86">
        <f>IF(Placement!L86&gt;=1,INDEX(Marker!$C$2:$C$6,Placement!L86,1)*$B86-INDEX(Marker!$D$2:$D$6,Placement!L86,1),0)</f>
        <v>0</v>
      </c>
      <c r="M86">
        <f>IF(Placement!M86&gt;=1,INDEX(Marker!$C$2:$C$6,Placement!M86,1)*$B86-INDEX(Marker!$D$2:$D$6,Placement!M86,1),0)</f>
        <v>0</v>
      </c>
      <c r="N86">
        <f>IF(Placement!N86&gt;=1,INDEX(Marker!$C$2:$C$6,Placement!N86,1)*$B86-INDEX(Marker!$D$2:$D$6,Placement!N86,1),0)</f>
        <v>0</v>
      </c>
    </row>
    <row r="87" spans="1:14" ht="12.75">
      <c r="A87" t="str">
        <f>Placement!A87</f>
        <v>Sin-Kiang</v>
      </c>
      <c r="B87">
        <f>Codominion!B87</f>
        <v>2</v>
      </c>
      <c r="C87">
        <f>IF(Placement!C87&gt;=1,INDEX(Marker!$C$2:$C$6,Placement!C87,1)*$B87-INDEX(Marker!$D$2:$D$6,Placement!C87,1),0)</f>
        <v>0</v>
      </c>
      <c r="D87">
        <f>IF(Placement!D87&gt;=1,INDEX(Marker!$C$2:$C$6,Placement!D87,1)*$B87-INDEX(Marker!$D$2:$D$6,Placement!D87,1),0)</f>
        <v>0</v>
      </c>
      <c r="E87">
        <f>IF(Placement!E87&gt;=1,INDEX(Marker!$C$2:$C$6,Placement!E87,1)*$B87-INDEX(Marker!$D$2:$D$6,Placement!E87,1),0)</f>
        <v>0</v>
      </c>
      <c r="F87">
        <f>IF(Placement!F87&gt;=1,INDEX(Marker!$C$2:$C$6,Placement!F87,1)*$B87-INDEX(Marker!$D$2:$D$6,Placement!F87,1),0)</f>
        <v>0</v>
      </c>
      <c r="G87">
        <f>IF(Placement!G87&gt;=1,INDEX(Marker!$C$2:$C$6,Placement!G87,1)*$B87-INDEX(Marker!$D$2:$D$6,Placement!G87,1),0)</f>
        <v>0</v>
      </c>
      <c r="H87">
        <f>IF(Placement!H87&gt;=1,INDEX(Marker!$C$2:$C$6,Placement!H87,1)*$B87-INDEX(Marker!$D$2:$D$6,Placement!H87,1),0)</f>
        <v>0</v>
      </c>
      <c r="I87">
        <f>IF(Placement!I87&gt;=1,INDEX(Marker!$C$2:$C$6,Placement!I87,1)*$B87-INDEX(Marker!$D$2:$D$6,Placement!I87,1),0)</f>
        <v>0</v>
      </c>
      <c r="J87">
        <f>IF(Placement!J87&gt;=1,INDEX(Marker!$C$2:$C$6,Placement!J87,1)*$B87-INDEX(Marker!$D$2:$D$6,Placement!J87,1),0)</f>
        <v>0</v>
      </c>
      <c r="K87">
        <f>IF(Placement!K87&gt;=1,INDEX(Marker!$C$2:$C$6,Placement!K87,1)*$B87-INDEX(Marker!$D$2:$D$6,Placement!K87,1),0)</f>
        <v>0</v>
      </c>
      <c r="L87">
        <f>IF(Placement!L87&gt;=1,INDEX(Marker!$C$2:$C$6,Placement!L87,1)*$B87-INDEX(Marker!$D$2:$D$6,Placement!L87,1),0)</f>
        <v>0</v>
      </c>
      <c r="M87">
        <f>IF(Placement!M87&gt;=1,INDEX(Marker!$C$2:$C$6,Placement!M87,1)*$B87-INDEX(Marker!$D$2:$D$6,Placement!M87,1),0)</f>
        <v>0</v>
      </c>
      <c r="N87">
        <f>IF(Placement!N87&gt;=1,INDEX(Marker!$C$2:$C$6,Placement!N87,1)*$B87-INDEX(Marker!$D$2:$D$6,Placement!N87,1),0)</f>
        <v>0</v>
      </c>
    </row>
    <row r="88" spans="1:14" ht="12.75">
      <c r="A88" t="str">
        <f>Placement!A88</f>
        <v>Sokoto</v>
      </c>
      <c r="B88">
        <f>Codominion!B88</f>
        <v>2</v>
      </c>
      <c r="C88">
        <f>IF(Placement!C88&gt;=1,INDEX(Marker!$C$2:$C$6,Placement!C88,1)*$B88-INDEX(Marker!$D$2:$D$6,Placement!C88,1),0)</f>
        <v>0</v>
      </c>
      <c r="D88">
        <f>IF(Placement!D88&gt;=1,INDEX(Marker!$C$2:$C$6,Placement!D88,1)*$B88-INDEX(Marker!$D$2:$D$6,Placement!D88,1),0)</f>
        <v>0</v>
      </c>
      <c r="E88">
        <f>IF(Placement!E88&gt;=1,INDEX(Marker!$C$2:$C$6,Placement!E88,1)*$B88-INDEX(Marker!$D$2:$D$6,Placement!E88,1),0)</f>
        <v>0</v>
      </c>
      <c r="F88">
        <f>IF(Placement!F88&gt;=1,INDEX(Marker!$C$2:$C$6,Placement!F88,1)*$B88-INDEX(Marker!$D$2:$D$6,Placement!F88,1),0)</f>
        <v>0</v>
      </c>
      <c r="G88">
        <f>IF(Placement!G88&gt;=1,INDEX(Marker!$C$2:$C$6,Placement!G88,1)*$B88-INDEX(Marker!$D$2:$D$6,Placement!G88,1),0)</f>
        <v>0</v>
      </c>
      <c r="H88">
        <f>IF(Placement!H88&gt;=1,INDEX(Marker!$C$2:$C$6,Placement!H88,1)*$B88-INDEX(Marker!$D$2:$D$6,Placement!H88,1),0)</f>
        <v>0</v>
      </c>
      <c r="I88">
        <f>IF(Placement!I88&gt;=1,INDEX(Marker!$C$2:$C$6,Placement!I88,1)*$B88-INDEX(Marker!$D$2:$D$6,Placement!I88,1),0)</f>
        <v>0</v>
      </c>
      <c r="J88">
        <f>IF(Placement!J88&gt;=1,INDEX(Marker!$C$2:$C$6,Placement!J88,1)*$B88-INDEX(Marker!$D$2:$D$6,Placement!J88,1),0)</f>
        <v>0</v>
      </c>
      <c r="K88">
        <f>IF(Placement!K88&gt;=1,INDEX(Marker!$C$2:$C$6,Placement!K88,1)*$B88-INDEX(Marker!$D$2:$D$6,Placement!K88,1),0)</f>
        <v>0</v>
      </c>
      <c r="L88">
        <f>IF(Placement!L88&gt;=1,INDEX(Marker!$C$2:$C$6,Placement!L88,1)*$B88-INDEX(Marker!$D$2:$D$6,Placement!L88,1),0)</f>
        <v>0</v>
      </c>
      <c r="M88">
        <f>IF(Placement!M88&gt;=1,INDEX(Marker!$C$2:$C$6,Placement!M88,1)*$B88-INDEX(Marker!$D$2:$D$6,Placement!M88,1),0)</f>
        <v>0</v>
      </c>
      <c r="N88">
        <f>IF(Placement!N88&gt;=1,INDEX(Marker!$C$2:$C$6,Placement!N88,1)*$B88-INDEX(Marker!$D$2:$D$6,Placement!N88,1),0)</f>
        <v>0</v>
      </c>
    </row>
    <row r="89" spans="1:14" ht="12.75">
      <c r="A89" t="str">
        <f>Placement!A89</f>
        <v>Soudan</v>
      </c>
      <c r="B89">
        <f>Codominion!B89</f>
        <v>3</v>
      </c>
      <c r="C89">
        <f>IF(Placement!C89&gt;=1,INDEX(Marker!$C$2:$C$6,Placement!C89,1)*$B89-INDEX(Marker!$D$2:$D$6,Placement!C89,1),0)</f>
        <v>0</v>
      </c>
      <c r="D89">
        <f>IF(Placement!D89&gt;=1,INDEX(Marker!$C$2:$C$6,Placement!D89,1)*$B89-INDEX(Marker!$D$2:$D$6,Placement!D89,1),0)</f>
        <v>0</v>
      </c>
      <c r="E89">
        <f>IF(Placement!E89&gt;=1,INDEX(Marker!$C$2:$C$6,Placement!E89,1)*$B89-INDEX(Marker!$D$2:$D$6,Placement!E89,1),0)</f>
        <v>0</v>
      </c>
      <c r="F89">
        <f>IF(Placement!F89&gt;=1,INDEX(Marker!$C$2:$C$6,Placement!F89,1)*$B89-INDEX(Marker!$D$2:$D$6,Placement!F89,1),0)</f>
        <v>0</v>
      </c>
      <c r="G89">
        <f>IF(Placement!G89&gt;=1,INDEX(Marker!$C$2:$C$6,Placement!G89,1)*$B89-INDEX(Marker!$D$2:$D$6,Placement!G89,1),0)</f>
        <v>0</v>
      </c>
      <c r="H89">
        <f>IF(Placement!H89&gt;=1,INDEX(Marker!$C$2:$C$6,Placement!H89,1)*$B89-INDEX(Marker!$D$2:$D$6,Placement!H89,1),0)</f>
        <v>0</v>
      </c>
      <c r="I89">
        <f>IF(Placement!I89&gt;=1,INDEX(Marker!$C$2:$C$6,Placement!I89,1)*$B89-INDEX(Marker!$D$2:$D$6,Placement!I89,1),0)</f>
        <v>0</v>
      </c>
      <c r="J89">
        <f>IF(Placement!J89&gt;=1,INDEX(Marker!$C$2:$C$6,Placement!J89,1)*$B89-INDEX(Marker!$D$2:$D$6,Placement!J89,1),0)</f>
        <v>0</v>
      </c>
      <c r="K89">
        <f>IF(Placement!K89&gt;=1,INDEX(Marker!$C$2:$C$6,Placement!K89,1)*$B89-INDEX(Marker!$D$2:$D$6,Placement!K89,1),0)</f>
        <v>0</v>
      </c>
      <c r="L89">
        <f>IF(Placement!L89&gt;=1,INDEX(Marker!$C$2:$C$6,Placement!L89,1)*$B89-INDEX(Marker!$D$2:$D$6,Placement!L89,1),0)</f>
        <v>0</v>
      </c>
      <c r="M89">
        <f>IF(Placement!M89&gt;=1,INDEX(Marker!$C$2:$C$6,Placement!M89,1)*$B89-INDEX(Marker!$D$2:$D$6,Placement!M89,1),0)</f>
        <v>0</v>
      </c>
      <c r="N89">
        <f>IF(Placement!N89&gt;=1,INDEX(Marker!$C$2:$C$6,Placement!N89,1)*$B89-INDEX(Marker!$D$2:$D$6,Placement!N89,1),0)</f>
        <v>0</v>
      </c>
    </row>
    <row r="90" spans="1:14" ht="12.75">
      <c r="A90" t="str">
        <f>Placement!A90</f>
        <v>Sudwest Afrika</v>
      </c>
      <c r="B90">
        <f>Codominion!B90</f>
        <v>3</v>
      </c>
      <c r="C90">
        <f>IF(Placement!C90&gt;=1,INDEX(Marker!$C$2:$C$6,Placement!C90,1)*$B90-INDEX(Marker!$D$2:$D$6,Placement!C90,1),0)</f>
        <v>0</v>
      </c>
      <c r="D90">
        <f>IF(Placement!D90&gt;=1,INDEX(Marker!$C$2:$C$6,Placement!D90,1)*$B90-INDEX(Marker!$D$2:$D$6,Placement!D90,1),0)</f>
        <v>0</v>
      </c>
      <c r="E90">
        <f>IF(Placement!E90&gt;=1,INDEX(Marker!$C$2:$C$6,Placement!E90,1)*$B90-INDEX(Marker!$D$2:$D$6,Placement!E90,1),0)</f>
        <v>0</v>
      </c>
      <c r="F90">
        <f>IF(Placement!F90&gt;=1,INDEX(Marker!$C$2:$C$6,Placement!F90,1)*$B90-INDEX(Marker!$D$2:$D$6,Placement!F90,1),0)</f>
        <v>0</v>
      </c>
      <c r="G90">
        <f>IF(Placement!G90&gt;=1,INDEX(Marker!$C$2:$C$6,Placement!G90,1)*$B90-INDEX(Marker!$D$2:$D$6,Placement!G90,1),0)</f>
        <v>0</v>
      </c>
      <c r="H90">
        <f>IF(Placement!H90&gt;=1,INDEX(Marker!$C$2:$C$6,Placement!H90,1)*$B90-INDEX(Marker!$D$2:$D$6,Placement!H90,1),0)</f>
        <v>0</v>
      </c>
      <c r="I90">
        <f>IF(Placement!I90&gt;=1,INDEX(Marker!$C$2:$C$6,Placement!I90,1)*$B90-INDEX(Marker!$D$2:$D$6,Placement!I90,1),0)</f>
        <v>0</v>
      </c>
      <c r="J90">
        <f>IF(Placement!J90&gt;=1,INDEX(Marker!$C$2:$C$6,Placement!J90,1)*$B90-INDEX(Marker!$D$2:$D$6,Placement!J90,1),0)</f>
        <v>0</v>
      </c>
      <c r="K90">
        <f>IF(Placement!K90&gt;=1,INDEX(Marker!$C$2:$C$6,Placement!K90,1)*$B90-INDEX(Marker!$D$2:$D$6,Placement!K90,1),0)</f>
        <v>0</v>
      </c>
      <c r="L90">
        <f>IF(Placement!L90&gt;=1,INDEX(Marker!$C$2:$C$6,Placement!L90,1)*$B90-INDEX(Marker!$D$2:$D$6,Placement!L90,1),0)</f>
        <v>0</v>
      </c>
      <c r="M90">
        <f>IF(Placement!M90&gt;=1,INDEX(Marker!$C$2:$C$6,Placement!M90,1)*$B90-INDEX(Marker!$D$2:$D$6,Placement!M90,1),0)</f>
        <v>0</v>
      </c>
      <c r="N90">
        <f>IF(Placement!N90&gt;=1,INDEX(Marker!$C$2:$C$6,Placement!N90,1)*$B90-INDEX(Marker!$D$2:$D$6,Placement!N90,1),0)</f>
        <v>0</v>
      </c>
    </row>
    <row r="91" spans="1:14" ht="12.75">
      <c r="A91" t="str">
        <f>Placement!A91</f>
        <v>Szech-Wan</v>
      </c>
      <c r="B91">
        <f>Codominion!B91</f>
        <v>4</v>
      </c>
      <c r="C91">
        <f>IF(Placement!C91&gt;=1,INDEX(Marker!$C$2:$C$6,Placement!C91,1)*$B91-INDEX(Marker!$D$2:$D$6,Placement!C91,1),0)</f>
        <v>0</v>
      </c>
      <c r="D91">
        <f>IF(Placement!D91&gt;=1,INDEX(Marker!$C$2:$C$6,Placement!D91,1)*$B91-INDEX(Marker!$D$2:$D$6,Placement!D91,1),0)</f>
        <v>0</v>
      </c>
      <c r="E91">
        <f>IF(Placement!E91&gt;=1,INDEX(Marker!$C$2:$C$6,Placement!E91,1)*$B91-INDEX(Marker!$D$2:$D$6,Placement!E91,1),0)</f>
        <v>0</v>
      </c>
      <c r="F91">
        <f>IF(Placement!F91&gt;=1,INDEX(Marker!$C$2:$C$6,Placement!F91,1)*$B91-INDEX(Marker!$D$2:$D$6,Placement!F91,1),0)</f>
        <v>0</v>
      </c>
      <c r="G91">
        <f>IF(Placement!G91&gt;=1,INDEX(Marker!$C$2:$C$6,Placement!G91,1)*$B91-INDEX(Marker!$D$2:$D$6,Placement!G91,1),0)</f>
        <v>0</v>
      </c>
      <c r="H91">
        <f>IF(Placement!H91&gt;=1,INDEX(Marker!$C$2:$C$6,Placement!H91,1)*$B91-INDEX(Marker!$D$2:$D$6,Placement!H91,1),0)</f>
        <v>0</v>
      </c>
      <c r="I91">
        <f>IF(Placement!I91&gt;=1,INDEX(Marker!$C$2:$C$6,Placement!I91,1)*$B91-INDEX(Marker!$D$2:$D$6,Placement!I91,1),0)</f>
        <v>0</v>
      </c>
      <c r="J91">
        <f>IF(Placement!J91&gt;=1,INDEX(Marker!$C$2:$C$6,Placement!J91,1)*$B91-INDEX(Marker!$D$2:$D$6,Placement!J91,1),0)</f>
        <v>0</v>
      </c>
      <c r="K91">
        <f>IF(Placement!K91&gt;=1,INDEX(Marker!$C$2:$C$6,Placement!K91,1)*$B91-INDEX(Marker!$D$2:$D$6,Placement!K91,1),0)</f>
        <v>0</v>
      </c>
      <c r="L91">
        <f>IF(Placement!L91&gt;=1,INDEX(Marker!$C$2:$C$6,Placement!L91,1)*$B91-INDEX(Marker!$D$2:$D$6,Placement!L91,1),0)</f>
        <v>0</v>
      </c>
      <c r="M91">
        <f>IF(Placement!M91&gt;=1,INDEX(Marker!$C$2:$C$6,Placement!M91,1)*$B91-INDEX(Marker!$D$2:$D$6,Placement!M91,1),0)</f>
        <v>0</v>
      </c>
      <c r="N91">
        <f>IF(Placement!N91&gt;=1,INDEX(Marker!$C$2:$C$6,Placement!N91,1)*$B91-INDEX(Marker!$D$2:$D$6,Placement!N91,1),0)</f>
        <v>0</v>
      </c>
    </row>
    <row r="92" spans="1:14" ht="12.75">
      <c r="A92" t="str">
        <f>Placement!A92</f>
        <v>Tanganyika</v>
      </c>
      <c r="B92">
        <f>Codominion!B92</f>
        <v>7</v>
      </c>
      <c r="C92">
        <f>IF(Placement!C92&gt;=1,INDEX(Marker!$C$2:$C$6,Placement!C92,1)*$B92-INDEX(Marker!$D$2:$D$6,Placement!C92,1),0)</f>
        <v>0</v>
      </c>
      <c r="D92">
        <f>IF(Placement!D92&gt;=1,INDEX(Marker!$C$2:$C$6,Placement!D92,1)*$B92-INDEX(Marker!$D$2:$D$6,Placement!D92,1),0)</f>
        <v>0</v>
      </c>
      <c r="E92">
        <f>IF(Placement!E92&gt;=1,INDEX(Marker!$C$2:$C$6,Placement!E92,1)*$B92-INDEX(Marker!$D$2:$D$6,Placement!E92,1),0)</f>
        <v>0</v>
      </c>
      <c r="F92">
        <f>IF(Placement!F92&gt;=1,INDEX(Marker!$C$2:$C$6,Placement!F92,1)*$B92-INDEX(Marker!$D$2:$D$6,Placement!F92,1),0)</f>
        <v>0</v>
      </c>
      <c r="G92">
        <f>IF(Placement!G92&gt;=1,INDEX(Marker!$C$2:$C$6,Placement!G92,1)*$B92-INDEX(Marker!$D$2:$D$6,Placement!G92,1),0)</f>
        <v>0</v>
      </c>
      <c r="H92">
        <f>IF(Placement!H92&gt;=1,INDEX(Marker!$C$2:$C$6,Placement!H92,1)*$B92-INDEX(Marker!$D$2:$D$6,Placement!H92,1),0)</f>
        <v>0</v>
      </c>
      <c r="I92">
        <f>IF(Placement!I92&gt;=1,INDEX(Marker!$C$2:$C$6,Placement!I92,1)*$B92-INDEX(Marker!$D$2:$D$6,Placement!I92,1),0)</f>
        <v>0</v>
      </c>
      <c r="J92">
        <f>IF(Placement!J92&gt;=1,INDEX(Marker!$C$2:$C$6,Placement!J92,1)*$B92-INDEX(Marker!$D$2:$D$6,Placement!J92,1),0)</f>
        <v>0</v>
      </c>
      <c r="K92">
        <f>IF(Placement!K92&gt;=1,INDEX(Marker!$C$2:$C$6,Placement!K92,1)*$B92-INDEX(Marker!$D$2:$D$6,Placement!K92,1),0)</f>
        <v>0</v>
      </c>
      <c r="L92">
        <f>IF(Placement!L92&gt;=1,INDEX(Marker!$C$2:$C$6,Placement!L92,1)*$B92-INDEX(Marker!$D$2:$D$6,Placement!L92,1),0)</f>
        <v>0</v>
      </c>
      <c r="M92">
        <f>IF(Placement!M92&gt;=1,INDEX(Marker!$C$2:$C$6,Placement!M92,1)*$B92-INDEX(Marker!$D$2:$D$6,Placement!M92,1),0)</f>
        <v>0</v>
      </c>
      <c r="N92">
        <f>IF(Placement!N92&gt;=1,INDEX(Marker!$C$2:$C$6,Placement!N92,1)*$B92-INDEX(Marker!$D$2:$D$6,Placement!N92,1),0)</f>
        <v>0</v>
      </c>
    </row>
    <row r="93" spans="1:14" ht="12.75">
      <c r="A93" t="str">
        <f>Placement!A93</f>
        <v>Tchad</v>
      </c>
      <c r="B93">
        <f>Codominion!B93</f>
        <v>2</v>
      </c>
      <c r="C93">
        <f>IF(Placement!C93&gt;=1,INDEX(Marker!$C$2:$C$6,Placement!C93,1)*$B93-INDEX(Marker!$D$2:$D$6,Placement!C93,1),0)</f>
        <v>0</v>
      </c>
      <c r="D93">
        <f>IF(Placement!D93&gt;=1,INDEX(Marker!$C$2:$C$6,Placement!D93,1)*$B93-INDEX(Marker!$D$2:$D$6,Placement!D93,1),0)</f>
        <v>0</v>
      </c>
      <c r="E93">
        <f>IF(Placement!E93&gt;=1,INDEX(Marker!$C$2:$C$6,Placement!E93,1)*$B93-INDEX(Marker!$D$2:$D$6,Placement!E93,1),0)</f>
        <v>0</v>
      </c>
      <c r="F93">
        <f>IF(Placement!F93&gt;=1,INDEX(Marker!$C$2:$C$6,Placement!F93,1)*$B93-INDEX(Marker!$D$2:$D$6,Placement!F93,1),0)</f>
        <v>0</v>
      </c>
      <c r="G93">
        <f>IF(Placement!G93&gt;=1,INDEX(Marker!$C$2:$C$6,Placement!G93,1)*$B93-INDEX(Marker!$D$2:$D$6,Placement!G93,1),0)</f>
        <v>0</v>
      </c>
      <c r="H93">
        <f>IF(Placement!H93&gt;=1,INDEX(Marker!$C$2:$C$6,Placement!H93,1)*$B93-INDEX(Marker!$D$2:$D$6,Placement!H93,1),0)</f>
        <v>0</v>
      </c>
      <c r="I93">
        <f>IF(Placement!I93&gt;=1,INDEX(Marker!$C$2:$C$6,Placement!I93,1)*$B93-INDEX(Marker!$D$2:$D$6,Placement!I93,1),0)</f>
        <v>0</v>
      </c>
      <c r="J93">
        <f>IF(Placement!J93&gt;=1,INDEX(Marker!$C$2:$C$6,Placement!J93,1)*$B93-INDEX(Marker!$D$2:$D$6,Placement!J93,1),0)</f>
        <v>0</v>
      </c>
      <c r="K93">
        <f>IF(Placement!K93&gt;=1,INDEX(Marker!$C$2:$C$6,Placement!K93,1)*$B93-INDEX(Marker!$D$2:$D$6,Placement!K93,1),0)</f>
        <v>0</v>
      </c>
      <c r="L93">
        <f>IF(Placement!L93&gt;=1,INDEX(Marker!$C$2:$C$6,Placement!L93,1)*$B93-INDEX(Marker!$D$2:$D$6,Placement!L93,1),0)</f>
        <v>0</v>
      </c>
      <c r="M93">
        <f>IF(Placement!M93&gt;=1,INDEX(Marker!$C$2:$C$6,Placement!M93,1)*$B93-INDEX(Marker!$D$2:$D$6,Placement!M93,1),0)</f>
        <v>0</v>
      </c>
      <c r="N93">
        <f>IF(Placement!N93&gt;=1,INDEX(Marker!$C$2:$C$6,Placement!N93,1)*$B93-INDEX(Marker!$D$2:$D$6,Placement!N93,1),0)</f>
        <v>0</v>
      </c>
    </row>
    <row r="94" spans="1:14" ht="12.75">
      <c r="A94" t="str">
        <f>Placement!A94</f>
        <v>Tibet</v>
      </c>
      <c r="B94">
        <f>Codominion!B94</f>
        <v>2</v>
      </c>
      <c r="C94">
        <f>IF(Placement!C94&gt;=1,INDEX(Marker!$C$2:$C$6,Placement!C94,1)*$B94-INDEX(Marker!$D$2:$D$6,Placement!C94,1),0)</f>
        <v>0</v>
      </c>
      <c r="D94">
        <f>IF(Placement!D94&gt;=1,INDEX(Marker!$C$2:$C$6,Placement!D94,1)*$B94-INDEX(Marker!$D$2:$D$6,Placement!D94,1),0)</f>
        <v>0</v>
      </c>
      <c r="E94">
        <f>IF(Placement!E94&gt;=1,INDEX(Marker!$C$2:$C$6,Placement!E94,1)*$B94-INDEX(Marker!$D$2:$D$6,Placement!E94,1),0)</f>
        <v>0</v>
      </c>
      <c r="F94">
        <f>IF(Placement!F94&gt;=1,INDEX(Marker!$C$2:$C$6,Placement!F94,1)*$B94-INDEX(Marker!$D$2:$D$6,Placement!F94,1),0)</f>
        <v>0</v>
      </c>
      <c r="G94">
        <f>IF(Placement!G94&gt;=1,INDEX(Marker!$C$2:$C$6,Placement!G94,1)*$B94-INDEX(Marker!$D$2:$D$6,Placement!G94,1),0)</f>
        <v>0</v>
      </c>
      <c r="H94">
        <f>IF(Placement!H94&gt;=1,INDEX(Marker!$C$2:$C$6,Placement!H94,1)*$B94-INDEX(Marker!$D$2:$D$6,Placement!H94,1),0)</f>
        <v>0</v>
      </c>
      <c r="I94">
        <f>IF(Placement!I94&gt;=1,INDEX(Marker!$C$2:$C$6,Placement!I94,1)*$B94-INDEX(Marker!$D$2:$D$6,Placement!I94,1),0)</f>
        <v>0</v>
      </c>
      <c r="J94">
        <f>IF(Placement!J94&gt;=1,INDEX(Marker!$C$2:$C$6,Placement!J94,1)*$B94-INDEX(Marker!$D$2:$D$6,Placement!J94,1),0)</f>
        <v>0</v>
      </c>
      <c r="K94">
        <f>IF(Placement!K94&gt;=1,INDEX(Marker!$C$2:$C$6,Placement!K94,1)*$B94-INDEX(Marker!$D$2:$D$6,Placement!K94,1),0)</f>
        <v>0</v>
      </c>
      <c r="L94">
        <f>IF(Placement!L94&gt;=1,INDEX(Marker!$C$2:$C$6,Placement!L94,1)*$B94-INDEX(Marker!$D$2:$D$6,Placement!L94,1),0)</f>
        <v>0</v>
      </c>
      <c r="M94">
        <f>IF(Placement!M94&gt;=1,INDEX(Marker!$C$2:$C$6,Placement!M94,1)*$B94-INDEX(Marker!$D$2:$D$6,Placement!M94,1),0)</f>
        <v>0</v>
      </c>
      <c r="N94">
        <f>IF(Placement!N94&gt;=1,INDEX(Marker!$C$2:$C$6,Placement!N94,1)*$B94-INDEX(Marker!$D$2:$D$6,Placement!N94,1),0)</f>
        <v>0</v>
      </c>
    </row>
    <row r="95" spans="1:14" ht="12.75">
      <c r="A95" t="str">
        <f>Placement!A95</f>
        <v>Togoland</v>
      </c>
      <c r="B95">
        <f>Codominion!B95</f>
        <v>4</v>
      </c>
      <c r="C95">
        <f>IF(Placement!C95&gt;=1,INDEX(Marker!$C$2:$C$6,Placement!C95,1)*$B95-INDEX(Marker!$D$2:$D$6,Placement!C95,1),0)</f>
        <v>0</v>
      </c>
      <c r="D95">
        <f>IF(Placement!D95&gt;=1,INDEX(Marker!$C$2:$C$6,Placement!D95,1)*$B95-INDEX(Marker!$D$2:$D$6,Placement!D95,1),0)</f>
        <v>0</v>
      </c>
      <c r="E95">
        <f>IF(Placement!E95&gt;=1,INDEX(Marker!$C$2:$C$6,Placement!E95,1)*$B95-INDEX(Marker!$D$2:$D$6,Placement!E95,1),0)</f>
        <v>0</v>
      </c>
      <c r="F95">
        <f>IF(Placement!F95&gt;=1,INDEX(Marker!$C$2:$C$6,Placement!F95,1)*$B95-INDEX(Marker!$D$2:$D$6,Placement!F95,1),0)</f>
        <v>0</v>
      </c>
      <c r="G95">
        <f>IF(Placement!G95&gt;=1,INDEX(Marker!$C$2:$C$6,Placement!G95,1)*$B95-INDEX(Marker!$D$2:$D$6,Placement!G95,1),0)</f>
        <v>0</v>
      </c>
      <c r="H95">
        <f>IF(Placement!H95&gt;=1,INDEX(Marker!$C$2:$C$6,Placement!H95,1)*$B95-INDEX(Marker!$D$2:$D$6,Placement!H95,1),0)</f>
        <v>0</v>
      </c>
      <c r="I95">
        <f>IF(Placement!I95&gt;=1,INDEX(Marker!$C$2:$C$6,Placement!I95,1)*$B95-INDEX(Marker!$D$2:$D$6,Placement!I95,1),0)</f>
        <v>0</v>
      </c>
      <c r="J95">
        <f>IF(Placement!J95&gt;=1,INDEX(Marker!$C$2:$C$6,Placement!J95,1)*$B95-INDEX(Marker!$D$2:$D$6,Placement!J95,1),0)</f>
        <v>0</v>
      </c>
      <c r="K95">
        <f>IF(Placement!K95&gt;=1,INDEX(Marker!$C$2:$C$6,Placement!K95,1)*$B95-INDEX(Marker!$D$2:$D$6,Placement!K95,1),0)</f>
        <v>0</v>
      </c>
      <c r="L95">
        <f>IF(Placement!L95&gt;=1,INDEX(Marker!$C$2:$C$6,Placement!L95,1)*$B95-INDEX(Marker!$D$2:$D$6,Placement!L95,1),0)</f>
        <v>0</v>
      </c>
      <c r="M95">
        <f>IF(Placement!M95&gt;=1,INDEX(Marker!$C$2:$C$6,Placement!M95,1)*$B95-INDEX(Marker!$D$2:$D$6,Placement!M95,1),0)</f>
        <v>0</v>
      </c>
      <c r="N95">
        <f>IF(Placement!N95&gt;=1,INDEX(Marker!$C$2:$C$6,Placement!N95,1)*$B95-INDEX(Marker!$D$2:$D$6,Placement!N95,1),0)</f>
        <v>0</v>
      </c>
    </row>
    <row r="96" spans="1:14" ht="12.75">
      <c r="A96" t="str">
        <f>Placement!A96</f>
        <v>Transvaal</v>
      </c>
      <c r="B96">
        <f>Codominion!B96</f>
        <v>7</v>
      </c>
      <c r="C96">
        <f>IF(Placement!C96&gt;=1,INDEX(Marker!$C$2:$C$6,Placement!C96,1)*$B96-INDEX(Marker!$D$2:$D$6,Placement!C96,1),0)</f>
        <v>0</v>
      </c>
      <c r="D96">
        <f>IF(Placement!D96&gt;=1,INDEX(Marker!$C$2:$C$6,Placement!D96,1)*$B96-INDEX(Marker!$D$2:$D$6,Placement!D96,1),0)</f>
        <v>0</v>
      </c>
      <c r="E96">
        <f>IF(Placement!E96&gt;=1,INDEX(Marker!$C$2:$C$6,Placement!E96,1)*$B96-INDEX(Marker!$D$2:$D$6,Placement!E96,1),0)</f>
        <v>0</v>
      </c>
      <c r="F96">
        <f>IF(Placement!F96&gt;=1,INDEX(Marker!$C$2:$C$6,Placement!F96,1)*$B96-INDEX(Marker!$D$2:$D$6,Placement!F96,1),0)</f>
        <v>0</v>
      </c>
      <c r="G96">
        <f>IF(Placement!G96&gt;=1,INDEX(Marker!$C$2:$C$6,Placement!G96,1)*$B96-INDEX(Marker!$D$2:$D$6,Placement!G96,1),0)</f>
        <v>0</v>
      </c>
      <c r="H96">
        <f>IF(Placement!H96&gt;=1,INDEX(Marker!$C$2:$C$6,Placement!H96,1)*$B96-INDEX(Marker!$D$2:$D$6,Placement!H96,1),0)</f>
        <v>0</v>
      </c>
      <c r="I96">
        <f>IF(Placement!I96&gt;=1,INDEX(Marker!$C$2:$C$6,Placement!I96,1)*$B96-INDEX(Marker!$D$2:$D$6,Placement!I96,1),0)</f>
        <v>0</v>
      </c>
      <c r="J96">
        <f>IF(Placement!J96&gt;=1,INDEX(Marker!$C$2:$C$6,Placement!J96,1)*$B96-INDEX(Marker!$D$2:$D$6,Placement!J96,1),0)</f>
        <v>0</v>
      </c>
      <c r="K96">
        <f>IF(Placement!K96&gt;=1,INDEX(Marker!$C$2:$C$6,Placement!K96,1)*$B96-INDEX(Marker!$D$2:$D$6,Placement!K96,1),0)</f>
        <v>0</v>
      </c>
      <c r="L96">
        <f>IF(Placement!L96&gt;=1,INDEX(Marker!$C$2:$C$6,Placement!L96,1)*$B96-INDEX(Marker!$D$2:$D$6,Placement!L96,1),0)</f>
        <v>0</v>
      </c>
      <c r="M96">
        <f>IF(Placement!M96&gt;=1,INDEX(Marker!$C$2:$C$6,Placement!M96,1)*$B96-INDEX(Marker!$D$2:$D$6,Placement!M96,1),0)</f>
        <v>0</v>
      </c>
      <c r="N96">
        <f>IF(Placement!N96&gt;=1,INDEX(Marker!$C$2:$C$6,Placement!N96,1)*$B96-INDEX(Marker!$D$2:$D$6,Placement!N96,1),0)</f>
        <v>0</v>
      </c>
    </row>
    <row r="97" spans="1:14" ht="12.75">
      <c r="A97" t="str">
        <f>Placement!A97</f>
        <v>Tripoli</v>
      </c>
      <c r="B97">
        <f>Codominion!B97</f>
        <v>4</v>
      </c>
      <c r="C97">
        <f>IF(Placement!C97&gt;=1,INDEX(Marker!$C$2:$C$6,Placement!C97,1)*$B97-INDEX(Marker!$D$2:$D$6,Placement!C97,1),0)</f>
        <v>0</v>
      </c>
      <c r="D97">
        <f>IF(Placement!D97&gt;=1,INDEX(Marker!$C$2:$C$6,Placement!D97,1)*$B97-INDEX(Marker!$D$2:$D$6,Placement!D97,1),0)</f>
        <v>0</v>
      </c>
      <c r="E97">
        <f>IF(Placement!E97&gt;=1,INDEX(Marker!$C$2:$C$6,Placement!E97,1)*$B97-INDEX(Marker!$D$2:$D$6,Placement!E97,1),0)</f>
        <v>0</v>
      </c>
      <c r="F97">
        <f>IF(Placement!F97&gt;=1,INDEX(Marker!$C$2:$C$6,Placement!F97,1)*$B97-INDEX(Marker!$D$2:$D$6,Placement!F97,1),0)</f>
        <v>0</v>
      </c>
      <c r="G97">
        <f>IF(Placement!G97&gt;=1,INDEX(Marker!$C$2:$C$6,Placement!G97,1)*$B97-INDEX(Marker!$D$2:$D$6,Placement!G97,1),0)</f>
        <v>0</v>
      </c>
      <c r="H97">
        <f>IF(Placement!H97&gt;=1,INDEX(Marker!$C$2:$C$6,Placement!H97,1)*$B97-INDEX(Marker!$D$2:$D$6,Placement!H97,1),0)</f>
        <v>0</v>
      </c>
      <c r="I97">
        <f>IF(Placement!I97&gt;=1,INDEX(Marker!$C$2:$C$6,Placement!I97,1)*$B97-INDEX(Marker!$D$2:$D$6,Placement!I97,1),0)</f>
        <v>0</v>
      </c>
      <c r="J97">
        <f>IF(Placement!J97&gt;=1,INDEX(Marker!$C$2:$C$6,Placement!J97,1)*$B97-INDEX(Marker!$D$2:$D$6,Placement!J97,1),0)</f>
        <v>0</v>
      </c>
      <c r="K97">
        <f>IF(Placement!K97&gt;=1,INDEX(Marker!$C$2:$C$6,Placement!K97,1)*$B97-INDEX(Marker!$D$2:$D$6,Placement!K97,1),0)</f>
        <v>0</v>
      </c>
      <c r="L97">
        <f>IF(Placement!L97&gt;=1,INDEX(Marker!$C$2:$C$6,Placement!L97,1)*$B97-INDEX(Marker!$D$2:$D$6,Placement!L97,1),0)</f>
        <v>0</v>
      </c>
      <c r="M97">
        <f>IF(Placement!M97&gt;=1,INDEX(Marker!$C$2:$C$6,Placement!M97,1)*$B97-INDEX(Marker!$D$2:$D$6,Placement!M97,1),0)</f>
        <v>0</v>
      </c>
      <c r="N97">
        <f>IF(Placement!N97&gt;=1,INDEX(Marker!$C$2:$C$6,Placement!N97,1)*$B97-INDEX(Marker!$D$2:$D$6,Placement!N97,1),0)</f>
        <v>0</v>
      </c>
    </row>
    <row r="98" spans="1:14" ht="12.75">
      <c r="A98" t="str">
        <f>Placement!A98</f>
        <v>Tuareg</v>
      </c>
      <c r="B98">
        <f>Codominion!B98</f>
        <v>3</v>
      </c>
      <c r="C98">
        <f>IF(Placement!C98&gt;=1,INDEX(Marker!$C$2:$C$6,Placement!C98,1)*$B98-INDEX(Marker!$D$2:$D$6,Placement!C98,1),0)</f>
        <v>0</v>
      </c>
      <c r="D98">
        <f>IF(Placement!D98&gt;=1,INDEX(Marker!$C$2:$C$6,Placement!D98,1)*$B98-INDEX(Marker!$D$2:$D$6,Placement!D98,1),0)</f>
        <v>0</v>
      </c>
      <c r="E98">
        <f>IF(Placement!E98&gt;=1,INDEX(Marker!$C$2:$C$6,Placement!E98,1)*$B98-INDEX(Marker!$D$2:$D$6,Placement!E98,1),0)</f>
        <v>0</v>
      </c>
      <c r="F98">
        <f>IF(Placement!F98&gt;=1,INDEX(Marker!$C$2:$C$6,Placement!F98,1)*$B98-INDEX(Marker!$D$2:$D$6,Placement!F98,1),0)</f>
        <v>0</v>
      </c>
      <c r="G98">
        <f>IF(Placement!G98&gt;=1,INDEX(Marker!$C$2:$C$6,Placement!G98,1)*$B98-INDEX(Marker!$D$2:$D$6,Placement!G98,1),0)</f>
        <v>0</v>
      </c>
      <c r="H98">
        <f>IF(Placement!H98&gt;=1,INDEX(Marker!$C$2:$C$6,Placement!H98,1)*$B98-INDEX(Marker!$D$2:$D$6,Placement!H98,1),0)</f>
        <v>0</v>
      </c>
      <c r="I98">
        <f>IF(Placement!I98&gt;=1,INDEX(Marker!$C$2:$C$6,Placement!I98,1)*$B98-INDEX(Marker!$D$2:$D$6,Placement!I98,1),0)</f>
        <v>0</v>
      </c>
      <c r="J98">
        <f>IF(Placement!J98&gt;=1,INDEX(Marker!$C$2:$C$6,Placement!J98,1)*$B98-INDEX(Marker!$D$2:$D$6,Placement!J98,1),0)</f>
        <v>0</v>
      </c>
      <c r="K98">
        <f>IF(Placement!K98&gt;=1,INDEX(Marker!$C$2:$C$6,Placement!K98,1)*$B98-INDEX(Marker!$D$2:$D$6,Placement!K98,1),0)</f>
        <v>0</v>
      </c>
      <c r="L98">
        <f>IF(Placement!L98&gt;=1,INDEX(Marker!$C$2:$C$6,Placement!L98,1)*$B98-INDEX(Marker!$D$2:$D$6,Placement!L98,1),0)</f>
        <v>0</v>
      </c>
      <c r="M98">
        <f>IF(Placement!M98&gt;=1,INDEX(Marker!$C$2:$C$6,Placement!M98,1)*$B98-INDEX(Marker!$D$2:$D$6,Placement!M98,1),0)</f>
        <v>0</v>
      </c>
      <c r="N98">
        <f>IF(Placement!N98&gt;=1,INDEX(Marker!$C$2:$C$6,Placement!N98,1)*$B98-INDEX(Marker!$D$2:$D$6,Placement!N98,1),0)</f>
        <v>0</v>
      </c>
    </row>
    <row r="99" spans="1:14" ht="12.75">
      <c r="A99" t="str">
        <f>Placement!A99</f>
        <v>Tunis</v>
      </c>
      <c r="B99">
        <f>Codominion!B99</f>
        <v>5</v>
      </c>
      <c r="C99">
        <f>IF(Placement!C99&gt;=1,INDEX(Marker!$C$2:$C$6,Placement!C99,1)*$B99-INDEX(Marker!$D$2:$D$6,Placement!C99,1),0)</f>
        <v>0</v>
      </c>
      <c r="D99">
        <f>IF(Placement!D99&gt;=1,INDEX(Marker!$C$2:$C$6,Placement!D99,1)*$B99-INDEX(Marker!$D$2:$D$6,Placement!D99,1),0)</f>
        <v>0</v>
      </c>
      <c r="E99">
        <f>IF(Placement!E99&gt;=1,INDEX(Marker!$C$2:$C$6,Placement!E99,1)*$B99-INDEX(Marker!$D$2:$D$6,Placement!E99,1),0)</f>
        <v>0</v>
      </c>
      <c r="F99">
        <f>IF(Placement!F99&gt;=1,INDEX(Marker!$C$2:$C$6,Placement!F99,1)*$B99-INDEX(Marker!$D$2:$D$6,Placement!F99,1),0)</f>
        <v>0</v>
      </c>
      <c r="G99">
        <f>IF(Placement!G99&gt;=1,INDEX(Marker!$C$2:$C$6,Placement!G99,1)*$B99-INDEX(Marker!$D$2:$D$6,Placement!G99,1),0)</f>
        <v>0</v>
      </c>
      <c r="H99">
        <f>IF(Placement!H99&gt;=1,INDEX(Marker!$C$2:$C$6,Placement!H99,1)*$B99-INDEX(Marker!$D$2:$D$6,Placement!H99,1),0)</f>
        <v>0</v>
      </c>
      <c r="I99">
        <f>IF(Placement!I99&gt;=1,INDEX(Marker!$C$2:$C$6,Placement!I99,1)*$B99-INDEX(Marker!$D$2:$D$6,Placement!I99,1),0)</f>
        <v>0</v>
      </c>
      <c r="J99">
        <f>IF(Placement!J99&gt;=1,INDEX(Marker!$C$2:$C$6,Placement!J99,1)*$B99-INDEX(Marker!$D$2:$D$6,Placement!J99,1),0)</f>
        <v>0</v>
      </c>
      <c r="K99">
        <f>IF(Placement!K99&gt;=1,INDEX(Marker!$C$2:$C$6,Placement!K99,1)*$B99-INDEX(Marker!$D$2:$D$6,Placement!K99,1),0)</f>
        <v>0</v>
      </c>
      <c r="L99">
        <f>IF(Placement!L99&gt;=1,INDEX(Marker!$C$2:$C$6,Placement!L99,1)*$B99-INDEX(Marker!$D$2:$D$6,Placement!L99,1),0)</f>
        <v>0</v>
      </c>
      <c r="M99">
        <f>IF(Placement!M99&gt;=1,INDEX(Marker!$C$2:$C$6,Placement!M99,1)*$B99-INDEX(Marker!$D$2:$D$6,Placement!M99,1),0)</f>
        <v>0</v>
      </c>
      <c r="N99">
        <f>IF(Placement!N99&gt;=1,INDEX(Marker!$C$2:$C$6,Placement!N99,1)*$B99-INDEX(Marker!$D$2:$D$6,Placement!N99,1),0)</f>
        <v>0</v>
      </c>
    </row>
    <row r="100" spans="1:14" ht="12.75">
      <c r="A100" t="str">
        <f>Placement!A100</f>
        <v>Turcomania</v>
      </c>
      <c r="B100">
        <f>Codominion!B100</f>
        <v>4</v>
      </c>
      <c r="C100">
        <f>IF(Placement!C100&gt;=1,INDEX(Marker!$C$2:$C$6,Placement!C100,1)*$B100-INDEX(Marker!$D$2:$D$6,Placement!C100,1),0)</f>
        <v>0</v>
      </c>
      <c r="D100">
        <f>IF(Placement!D100&gt;=1,INDEX(Marker!$C$2:$C$6,Placement!D100,1)*$B100-INDEX(Marker!$D$2:$D$6,Placement!D100,1),0)</f>
        <v>0</v>
      </c>
      <c r="E100">
        <f>IF(Placement!E100&gt;=1,INDEX(Marker!$C$2:$C$6,Placement!E100,1)*$B100-INDEX(Marker!$D$2:$D$6,Placement!E100,1),0)</f>
        <v>0</v>
      </c>
      <c r="F100">
        <f>IF(Placement!F100&gt;=1,INDEX(Marker!$C$2:$C$6,Placement!F100,1)*$B100-INDEX(Marker!$D$2:$D$6,Placement!F100,1),0)</f>
        <v>0</v>
      </c>
      <c r="G100">
        <f>IF(Placement!G100&gt;=1,INDEX(Marker!$C$2:$C$6,Placement!G100,1)*$B100-INDEX(Marker!$D$2:$D$6,Placement!G100,1),0)</f>
        <v>0</v>
      </c>
      <c r="H100">
        <f>IF(Placement!H100&gt;=1,INDEX(Marker!$C$2:$C$6,Placement!H100,1)*$B100-INDEX(Marker!$D$2:$D$6,Placement!H100,1),0)</f>
        <v>0</v>
      </c>
      <c r="I100">
        <f>IF(Placement!I100&gt;=1,INDEX(Marker!$C$2:$C$6,Placement!I100,1)*$B100-INDEX(Marker!$D$2:$D$6,Placement!I100,1),0)</f>
        <v>0</v>
      </c>
      <c r="J100">
        <f>IF(Placement!J100&gt;=1,INDEX(Marker!$C$2:$C$6,Placement!J100,1)*$B100-INDEX(Marker!$D$2:$D$6,Placement!J100,1),0)</f>
        <v>0</v>
      </c>
      <c r="K100">
        <f>IF(Placement!K100&gt;=1,INDEX(Marker!$C$2:$C$6,Placement!K100,1)*$B100-INDEX(Marker!$D$2:$D$6,Placement!K100,1),0)</f>
        <v>0</v>
      </c>
      <c r="L100">
        <f>IF(Placement!L100&gt;=1,INDEX(Marker!$C$2:$C$6,Placement!L100,1)*$B100-INDEX(Marker!$D$2:$D$6,Placement!L100,1),0)</f>
        <v>0</v>
      </c>
      <c r="M100">
        <f>IF(Placement!M100&gt;=1,INDEX(Marker!$C$2:$C$6,Placement!M100,1)*$B100-INDEX(Marker!$D$2:$D$6,Placement!M100,1),0)</f>
        <v>0</v>
      </c>
      <c r="N100">
        <f>IF(Placement!N100&gt;=1,INDEX(Marker!$C$2:$C$6,Placement!N100,1)*$B100-INDEX(Marker!$D$2:$D$6,Placement!N100,1),0)</f>
        <v>0</v>
      </c>
    </row>
    <row r="101" spans="1:14" ht="12.75">
      <c r="A101" t="str">
        <f>Placement!A101</f>
        <v>Uganda</v>
      </c>
      <c r="B101">
        <f>Codominion!B101</f>
        <v>4</v>
      </c>
      <c r="C101">
        <f>IF(Placement!C101&gt;=1,INDEX(Marker!$C$2:$C$6,Placement!C101,1)*$B101-INDEX(Marker!$D$2:$D$6,Placement!C101,1),0)</f>
        <v>0</v>
      </c>
      <c r="D101">
        <f>IF(Placement!D101&gt;=1,INDEX(Marker!$C$2:$C$6,Placement!D101,1)*$B101-INDEX(Marker!$D$2:$D$6,Placement!D101,1),0)</f>
        <v>0</v>
      </c>
      <c r="E101">
        <f>IF(Placement!E101&gt;=1,INDEX(Marker!$C$2:$C$6,Placement!E101,1)*$B101-INDEX(Marker!$D$2:$D$6,Placement!E101,1),0)</f>
        <v>0</v>
      </c>
      <c r="F101">
        <f>IF(Placement!F101&gt;=1,INDEX(Marker!$C$2:$C$6,Placement!F101,1)*$B101-INDEX(Marker!$D$2:$D$6,Placement!F101,1),0)</f>
        <v>0</v>
      </c>
      <c r="G101">
        <f>IF(Placement!G101&gt;=1,INDEX(Marker!$C$2:$C$6,Placement!G101,1)*$B101-INDEX(Marker!$D$2:$D$6,Placement!G101,1),0)</f>
        <v>0</v>
      </c>
      <c r="H101">
        <f>IF(Placement!H101&gt;=1,INDEX(Marker!$C$2:$C$6,Placement!H101,1)*$B101-INDEX(Marker!$D$2:$D$6,Placement!H101,1),0)</f>
        <v>0</v>
      </c>
      <c r="I101">
        <f>IF(Placement!I101&gt;=1,INDEX(Marker!$C$2:$C$6,Placement!I101,1)*$B101-INDEX(Marker!$D$2:$D$6,Placement!I101,1),0)</f>
        <v>0</v>
      </c>
      <c r="J101">
        <f>IF(Placement!J101&gt;=1,INDEX(Marker!$C$2:$C$6,Placement!J101,1)*$B101-INDEX(Marker!$D$2:$D$6,Placement!J101,1),0)</f>
        <v>0</v>
      </c>
      <c r="K101">
        <f>IF(Placement!K101&gt;=1,INDEX(Marker!$C$2:$C$6,Placement!K101,1)*$B101-INDEX(Marker!$D$2:$D$6,Placement!K101,1),0)</f>
        <v>0</v>
      </c>
      <c r="L101">
        <f>IF(Placement!L101&gt;=1,INDEX(Marker!$C$2:$C$6,Placement!L101,1)*$B101-INDEX(Marker!$D$2:$D$6,Placement!L101,1),0)</f>
        <v>0</v>
      </c>
      <c r="M101">
        <f>IF(Placement!M101&gt;=1,INDEX(Marker!$C$2:$C$6,Placement!M101,1)*$B101-INDEX(Marker!$D$2:$D$6,Placement!M101,1),0)</f>
        <v>0</v>
      </c>
      <c r="N101">
        <f>IF(Placement!N101&gt;=1,INDEX(Marker!$C$2:$C$6,Placement!N101,1)*$B101-INDEX(Marker!$D$2:$D$6,Placement!N101,1),0)</f>
        <v>0</v>
      </c>
    </row>
    <row r="102" spans="1:14" ht="12.75">
      <c r="A102" t="str">
        <f>Placement!A102</f>
        <v>United Provinces</v>
      </c>
      <c r="B102">
        <f>Codominion!B102</f>
        <v>6</v>
      </c>
      <c r="C102">
        <f>IF(Placement!C102&gt;=1,INDEX(Marker!$C$2:$C$6,Placement!C102,1)*$B102-INDEX(Marker!$D$2:$D$6,Placement!C102,1),0)</f>
        <v>0</v>
      </c>
      <c r="D102">
        <f>IF(Placement!D102&gt;=1,INDEX(Marker!$C$2:$C$6,Placement!D102,1)*$B102-INDEX(Marker!$D$2:$D$6,Placement!D102,1),0)</f>
        <v>0</v>
      </c>
      <c r="E102">
        <f>IF(Placement!E102&gt;=1,INDEX(Marker!$C$2:$C$6,Placement!E102,1)*$B102-INDEX(Marker!$D$2:$D$6,Placement!E102,1),0)</f>
        <v>0</v>
      </c>
      <c r="F102">
        <f>IF(Placement!F102&gt;=1,INDEX(Marker!$C$2:$C$6,Placement!F102,1)*$B102-INDEX(Marker!$D$2:$D$6,Placement!F102,1),0)</f>
        <v>0</v>
      </c>
      <c r="G102">
        <f>IF(Placement!G102&gt;=1,INDEX(Marker!$C$2:$C$6,Placement!G102,1)*$B102-INDEX(Marker!$D$2:$D$6,Placement!G102,1),0)</f>
        <v>10</v>
      </c>
      <c r="H102">
        <f>IF(Placement!H102&gt;=1,INDEX(Marker!$C$2:$C$6,Placement!H102,1)*$B102-INDEX(Marker!$D$2:$D$6,Placement!H102,1),0)</f>
        <v>0</v>
      </c>
      <c r="I102">
        <f>IF(Placement!I102&gt;=1,INDEX(Marker!$C$2:$C$6,Placement!I102,1)*$B102-INDEX(Marker!$D$2:$D$6,Placement!I102,1),0)</f>
        <v>0</v>
      </c>
      <c r="J102">
        <f>IF(Placement!J102&gt;=1,INDEX(Marker!$C$2:$C$6,Placement!J102,1)*$B102-INDEX(Marker!$D$2:$D$6,Placement!J102,1),0)</f>
        <v>0</v>
      </c>
      <c r="K102">
        <f>IF(Placement!K102&gt;=1,INDEX(Marker!$C$2:$C$6,Placement!K102,1)*$B102-INDEX(Marker!$D$2:$D$6,Placement!K102,1),0)</f>
        <v>0</v>
      </c>
      <c r="L102">
        <f>IF(Placement!L102&gt;=1,INDEX(Marker!$C$2:$C$6,Placement!L102,1)*$B102-INDEX(Marker!$D$2:$D$6,Placement!L102,1),0)</f>
        <v>0</v>
      </c>
      <c r="M102">
        <f>IF(Placement!M102&gt;=1,INDEX(Marker!$C$2:$C$6,Placement!M102,1)*$B102-INDEX(Marker!$D$2:$D$6,Placement!M102,1),0)</f>
        <v>0</v>
      </c>
      <c r="N102">
        <f>IF(Placement!N102&gt;=1,INDEX(Marker!$C$2:$C$6,Placement!N102,1)*$B102-INDEX(Marker!$D$2:$D$6,Placement!N102,1),0)</f>
        <v>0</v>
      </c>
    </row>
    <row r="103" spans="1:14" ht="12.75">
      <c r="A103" t="str">
        <f>Placement!A103</f>
        <v>Venezuela</v>
      </c>
      <c r="B103">
        <f>Codominion!B103</f>
        <v>5</v>
      </c>
      <c r="C103">
        <f>IF(Placement!C103&gt;=1,INDEX(Marker!$C$2:$C$6,Placement!C103,1)*$B103-INDEX(Marker!$D$2:$D$6,Placement!C103,1),0)</f>
        <v>0</v>
      </c>
      <c r="D103">
        <f>IF(Placement!D103&gt;=1,INDEX(Marker!$C$2:$C$6,Placement!D103,1)*$B103-INDEX(Marker!$D$2:$D$6,Placement!D103,1),0)</f>
        <v>0</v>
      </c>
      <c r="E103">
        <f>IF(Placement!E103&gt;=1,INDEX(Marker!$C$2:$C$6,Placement!E103,1)*$B103-INDEX(Marker!$D$2:$D$6,Placement!E103,1),0)</f>
        <v>0</v>
      </c>
      <c r="F103">
        <f>IF(Placement!F103&gt;=1,INDEX(Marker!$C$2:$C$6,Placement!F103,1)*$B103-INDEX(Marker!$D$2:$D$6,Placement!F103,1),0)</f>
        <v>0</v>
      </c>
      <c r="G103">
        <f>IF(Placement!G103&gt;=1,INDEX(Marker!$C$2:$C$6,Placement!G103,1)*$B103-INDEX(Marker!$D$2:$D$6,Placement!G103,1),0)</f>
        <v>0</v>
      </c>
      <c r="H103">
        <f>IF(Placement!H103&gt;=1,INDEX(Marker!$C$2:$C$6,Placement!H103,1)*$B103-INDEX(Marker!$D$2:$D$6,Placement!H103,1),0)</f>
        <v>0</v>
      </c>
      <c r="I103">
        <f>IF(Placement!I103&gt;=1,INDEX(Marker!$C$2:$C$6,Placement!I103,1)*$B103-INDEX(Marker!$D$2:$D$6,Placement!I103,1),0)</f>
        <v>0</v>
      </c>
      <c r="J103">
        <f>IF(Placement!J103&gt;=1,INDEX(Marker!$C$2:$C$6,Placement!J103,1)*$B103-INDEX(Marker!$D$2:$D$6,Placement!J103,1),0)</f>
        <v>0</v>
      </c>
      <c r="K103">
        <f>IF(Placement!K103&gt;=1,INDEX(Marker!$C$2:$C$6,Placement!K103,1)*$B103-INDEX(Marker!$D$2:$D$6,Placement!K103,1),0)</f>
        <v>0</v>
      </c>
      <c r="L103">
        <f>IF(Placement!L103&gt;=1,INDEX(Marker!$C$2:$C$6,Placement!L103,1)*$B103-INDEX(Marker!$D$2:$D$6,Placement!L103,1),0)</f>
        <v>0</v>
      </c>
      <c r="M103">
        <f>IF(Placement!M103&gt;=1,INDEX(Marker!$C$2:$C$6,Placement!M103,1)*$B103-INDEX(Marker!$D$2:$D$6,Placement!M103,1),0)</f>
        <v>0</v>
      </c>
      <c r="N103">
        <f>IF(Placement!N103&gt;=1,INDEX(Marker!$C$2:$C$6,Placement!N103,1)*$B103-INDEX(Marker!$D$2:$D$6,Placement!N103,1),0)</f>
        <v>0</v>
      </c>
    </row>
    <row r="104" spans="1:14" ht="12.75">
      <c r="A104" t="str">
        <f>Placement!A104</f>
        <v>Yunnan</v>
      </c>
      <c r="B104">
        <f>Codominion!B104</f>
        <v>5</v>
      </c>
      <c r="C104">
        <f>IF(Placement!C104&gt;=1,INDEX(Marker!$C$2:$C$6,Placement!C104,1)*$B104-INDEX(Marker!$D$2:$D$6,Placement!C104,1),0)</f>
        <v>0</v>
      </c>
      <c r="D104">
        <f>IF(Placement!D104&gt;=1,INDEX(Marker!$C$2:$C$6,Placement!D104,1)*$B104-INDEX(Marker!$D$2:$D$6,Placement!D104,1),0)</f>
        <v>0</v>
      </c>
      <c r="E104">
        <f>IF(Placement!E104&gt;=1,INDEX(Marker!$C$2:$C$6,Placement!E104,1)*$B104-INDEX(Marker!$D$2:$D$6,Placement!E104,1),0)</f>
        <v>0</v>
      </c>
      <c r="F104">
        <f>IF(Placement!F104&gt;=1,INDEX(Marker!$C$2:$C$6,Placement!F104,1)*$B104-INDEX(Marker!$D$2:$D$6,Placement!F104,1),0)</f>
        <v>0</v>
      </c>
      <c r="G104">
        <f>IF(Placement!G104&gt;=1,INDEX(Marker!$C$2:$C$6,Placement!G104,1)*$B104-INDEX(Marker!$D$2:$D$6,Placement!G104,1),0)</f>
        <v>0</v>
      </c>
      <c r="H104">
        <f>IF(Placement!H104&gt;=1,INDEX(Marker!$C$2:$C$6,Placement!H104,1)*$B104-INDEX(Marker!$D$2:$D$6,Placement!H104,1),0)</f>
        <v>0</v>
      </c>
      <c r="I104">
        <f>IF(Placement!I104&gt;=1,INDEX(Marker!$C$2:$C$6,Placement!I104,1)*$B104-INDEX(Marker!$D$2:$D$6,Placement!I104,1),0)</f>
        <v>0</v>
      </c>
      <c r="J104">
        <f>IF(Placement!J104&gt;=1,INDEX(Marker!$C$2:$C$6,Placement!J104,1)*$B104-INDEX(Marker!$D$2:$D$6,Placement!J104,1),0)</f>
        <v>0</v>
      </c>
      <c r="K104">
        <f>IF(Placement!K104&gt;=1,INDEX(Marker!$C$2:$C$6,Placement!K104,1)*$B104-INDEX(Marker!$D$2:$D$6,Placement!K104,1),0)</f>
        <v>0</v>
      </c>
      <c r="L104">
        <f>IF(Placement!L104&gt;=1,INDEX(Marker!$C$2:$C$6,Placement!L104,1)*$B104-INDEX(Marker!$D$2:$D$6,Placement!L104,1),0)</f>
        <v>0</v>
      </c>
      <c r="M104">
        <f>IF(Placement!M104&gt;=1,INDEX(Marker!$C$2:$C$6,Placement!M104,1)*$B104-INDEX(Marker!$D$2:$D$6,Placement!M104,1),0)</f>
        <v>0</v>
      </c>
      <c r="N104">
        <f>IF(Placement!N104&gt;=1,INDEX(Marker!$C$2:$C$6,Placement!N104,1)*$B104-INDEX(Marker!$D$2:$D$6,Placement!N104,1),0)</f>
        <v>0</v>
      </c>
    </row>
    <row r="105" spans="3:14" ht="12.75">
      <c r="C105">
        <f>SUM(C2:C104)</f>
        <v>0</v>
      </c>
      <c r="D105">
        <f aca="true" t="shared" si="0" ref="D105:M105">SUM(D2:D104)</f>
        <v>11</v>
      </c>
      <c r="E105">
        <f t="shared" si="0"/>
        <v>30</v>
      </c>
      <c r="F105">
        <f t="shared" si="0"/>
        <v>0</v>
      </c>
      <c r="G105">
        <f t="shared" si="0"/>
        <v>95</v>
      </c>
      <c r="H105">
        <f t="shared" si="0"/>
        <v>0</v>
      </c>
      <c r="I105">
        <f t="shared" si="0"/>
        <v>0</v>
      </c>
      <c r="J105">
        <f t="shared" si="0"/>
        <v>10</v>
      </c>
      <c r="K105">
        <f t="shared" si="0"/>
        <v>10</v>
      </c>
      <c r="L105">
        <f t="shared" si="0"/>
        <v>0</v>
      </c>
      <c r="M105">
        <f t="shared" si="0"/>
        <v>20</v>
      </c>
      <c r="N105">
        <v>10</v>
      </c>
    </row>
    <row r="106" spans="3:14" ht="12.75">
      <c r="C106">
        <v>5</v>
      </c>
      <c r="D106">
        <v>2</v>
      </c>
      <c r="E106">
        <v>15</v>
      </c>
      <c r="F106">
        <v>10</v>
      </c>
      <c r="G106">
        <v>15</v>
      </c>
      <c r="H106">
        <v>5</v>
      </c>
      <c r="I106">
        <v>5</v>
      </c>
      <c r="J106">
        <v>2</v>
      </c>
      <c r="K106">
        <v>1</v>
      </c>
      <c r="L106">
        <v>5</v>
      </c>
      <c r="M106">
        <v>2</v>
      </c>
      <c r="N106">
        <v>10</v>
      </c>
    </row>
    <row r="107" spans="3:14" ht="12.75">
      <c r="C107">
        <v>7</v>
      </c>
      <c r="D107">
        <v>4</v>
      </c>
      <c r="E107">
        <v>20</v>
      </c>
      <c r="F107">
        <v>15</v>
      </c>
      <c r="G107">
        <v>20</v>
      </c>
      <c r="H107">
        <v>7</v>
      </c>
      <c r="I107">
        <v>7</v>
      </c>
      <c r="J107">
        <v>4</v>
      </c>
      <c r="K107">
        <v>2</v>
      </c>
      <c r="L107">
        <v>7</v>
      </c>
      <c r="M107">
        <v>4</v>
      </c>
      <c r="N107">
        <v>15</v>
      </c>
    </row>
    <row r="108" spans="3:14" ht="12.75">
      <c r="C108">
        <v>10</v>
      </c>
      <c r="D108">
        <v>6</v>
      </c>
      <c r="E108">
        <v>25</v>
      </c>
      <c r="F108">
        <v>20</v>
      </c>
      <c r="G108">
        <v>25</v>
      </c>
      <c r="H108">
        <v>10</v>
      </c>
      <c r="I108">
        <v>10</v>
      </c>
      <c r="J108">
        <v>6</v>
      </c>
      <c r="K108">
        <v>3</v>
      </c>
      <c r="L108">
        <v>10</v>
      </c>
      <c r="M108">
        <v>6</v>
      </c>
      <c r="N108">
        <v>20</v>
      </c>
    </row>
    <row r="109" spans="3:14" ht="12.75">
      <c r="C109">
        <v>10</v>
      </c>
      <c r="D109">
        <v>8</v>
      </c>
      <c r="E109">
        <v>35</v>
      </c>
      <c r="F109">
        <v>20</v>
      </c>
      <c r="G109">
        <v>35</v>
      </c>
      <c r="H109">
        <v>10</v>
      </c>
      <c r="I109">
        <v>10</v>
      </c>
      <c r="J109">
        <v>8</v>
      </c>
      <c r="K109">
        <v>4</v>
      </c>
      <c r="L109">
        <v>10</v>
      </c>
      <c r="M109">
        <v>8</v>
      </c>
      <c r="N109">
        <v>20</v>
      </c>
    </row>
    <row r="110" spans="3:14" ht="12.75">
      <c r="C110">
        <v>20</v>
      </c>
      <c r="D110">
        <v>10</v>
      </c>
      <c r="E110">
        <v>40</v>
      </c>
      <c r="F110">
        <v>25</v>
      </c>
      <c r="G110">
        <v>40</v>
      </c>
      <c r="H110">
        <v>20</v>
      </c>
      <c r="I110">
        <v>20</v>
      </c>
      <c r="J110">
        <v>10</v>
      </c>
      <c r="K110">
        <v>5</v>
      </c>
      <c r="L110">
        <v>20</v>
      </c>
      <c r="M110">
        <v>10</v>
      </c>
      <c r="N110">
        <v>25</v>
      </c>
    </row>
    <row r="111" spans="3:14" ht="12.75">
      <c r="C111">
        <v>30</v>
      </c>
      <c r="D111">
        <v>12</v>
      </c>
      <c r="E111">
        <v>45</v>
      </c>
      <c r="F111">
        <v>30</v>
      </c>
      <c r="G111">
        <v>45</v>
      </c>
      <c r="H111">
        <v>30</v>
      </c>
      <c r="I111">
        <v>30</v>
      </c>
      <c r="J111">
        <v>12</v>
      </c>
      <c r="K111">
        <v>6</v>
      </c>
      <c r="L111">
        <v>30</v>
      </c>
      <c r="M111">
        <v>12</v>
      </c>
      <c r="N111">
        <v>30</v>
      </c>
    </row>
    <row r="112" spans="3:14" ht="12.75">
      <c r="C112" s="1">
        <f>SUM(C106:C111)/6</f>
        <v>13.666666666666666</v>
      </c>
      <c r="D112" s="1">
        <f aca="true" t="shared" si="1" ref="D112:N112">SUM(D106:D111)/6</f>
        <v>7</v>
      </c>
      <c r="E112" s="1">
        <f t="shared" si="1"/>
        <v>30</v>
      </c>
      <c r="F112" s="1">
        <f t="shared" si="1"/>
        <v>20</v>
      </c>
      <c r="G112" s="1">
        <f t="shared" si="1"/>
        <v>30</v>
      </c>
      <c r="H112" s="1">
        <f t="shared" si="1"/>
        <v>13.666666666666666</v>
      </c>
      <c r="I112" s="1">
        <f t="shared" si="1"/>
        <v>13.666666666666666</v>
      </c>
      <c r="J112" s="1">
        <f t="shared" si="1"/>
        <v>7</v>
      </c>
      <c r="K112" s="1">
        <f t="shared" si="1"/>
        <v>3.5</v>
      </c>
      <c r="L112" s="1">
        <f t="shared" si="1"/>
        <v>13.666666666666666</v>
      </c>
      <c r="M112" s="1">
        <f t="shared" si="1"/>
        <v>7</v>
      </c>
      <c r="N112" s="1">
        <f t="shared" si="1"/>
        <v>20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04"/>
  <sheetViews>
    <sheetView workbookViewId="0" topLeftCell="A1">
      <selection activeCell="B2" sqref="B2:B104"/>
    </sheetView>
  </sheetViews>
  <sheetFormatPr defaultColWidth="9.140625" defaultRowHeight="12.75"/>
  <sheetData>
    <row r="2" spans="1:14" ht="12.75">
      <c r="A2">
        <f>SUM(C2:N2)</f>
        <v>0</v>
      </c>
      <c r="B2">
        <f>IF(A2&gt;=2,Placement!B2-A2+1,Placement!B2)</f>
        <v>4</v>
      </c>
      <c r="C2">
        <f>IF(Placement!C2&gt;=3,1,0)</f>
        <v>0</v>
      </c>
      <c r="D2">
        <f>IF(Placement!D2&gt;=3,1,0)</f>
        <v>0</v>
      </c>
      <c r="E2">
        <f>IF(Placement!E2&gt;=3,1,0)</f>
        <v>0</v>
      </c>
      <c r="F2">
        <f>IF(Placement!F2&gt;=3,1,0)</f>
        <v>0</v>
      </c>
      <c r="G2">
        <f>IF(Placement!G2&gt;=3,1,0)</f>
        <v>0</v>
      </c>
      <c r="H2">
        <f>IF(Placement!H2&gt;=3,1,0)</f>
        <v>0</v>
      </c>
      <c r="I2">
        <f>IF(Placement!I2&gt;=3,1,0)</f>
        <v>0</v>
      </c>
      <c r="J2">
        <f>IF(Placement!J2&gt;=3,1,0)</f>
        <v>0</v>
      </c>
      <c r="K2">
        <f>IF(Placement!K2&gt;=3,1,0)</f>
        <v>0</v>
      </c>
      <c r="L2">
        <f>IF(Placement!L2&gt;=3,1,0)</f>
        <v>0</v>
      </c>
      <c r="M2">
        <f>IF(Placement!M2&gt;=3,1,0)</f>
        <v>0</v>
      </c>
      <c r="N2">
        <f>IF(Placement!N2&gt;=3,1,0)</f>
        <v>0</v>
      </c>
    </row>
    <row r="3" spans="1:14" ht="12.75">
      <c r="A3">
        <f aca="true" t="shared" si="0" ref="A3:A66">SUM(C3:N3)</f>
        <v>0</v>
      </c>
      <c r="B3">
        <f>IF(A3&gt;=2,Placement!B3-A3+1,Placement!B3)</f>
        <v>3</v>
      </c>
      <c r="C3">
        <f>IF(Placement!C3&gt;=3,1,0)</f>
        <v>0</v>
      </c>
      <c r="D3">
        <f>IF(Placement!D3&gt;=3,1,0)</f>
        <v>0</v>
      </c>
      <c r="E3">
        <f>IF(Placement!E3&gt;=3,1,0)</f>
        <v>0</v>
      </c>
      <c r="F3">
        <f>IF(Placement!F3&gt;=3,1,0)</f>
        <v>0</v>
      </c>
      <c r="G3">
        <f>IF(Placement!G3&gt;=3,1,0)</f>
        <v>0</v>
      </c>
      <c r="H3">
        <f>IF(Placement!H3&gt;=3,1,0)</f>
        <v>0</v>
      </c>
      <c r="I3">
        <f>IF(Placement!I3&gt;=3,1,0)</f>
        <v>0</v>
      </c>
      <c r="J3">
        <f>IF(Placement!J3&gt;=3,1,0)</f>
        <v>0</v>
      </c>
      <c r="K3">
        <f>IF(Placement!K3&gt;=3,1,0)</f>
        <v>0</v>
      </c>
      <c r="L3">
        <f>IF(Placement!L3&gt;=3,1,0)</f>
        <v>0</v>
      </c>
      <c r="M3">
        <f>IF(Placement!M3&gt;=3,1,0)</f>
        <v>0</v>
      </c>
      <c r="N3">
        <f>IF(Placement!N3&gt;=3,1,0)</f>
        <v>0</v>
      </c>
    </row>
    <row r="4" spans="1:14" ht="12.75">
      <c r="A4">
        <f t="shared" si="0"/>
        <v>0</v>
      </c>
      <c r="B4">
        <f>IF(A4&gt;=2,Placement!B4-A4+1,Placement!B4)</f>
        <v>2</v>
      </c>
      <c r="C4">
        <f>IF(Placement!C4&gt;=3,1,0)</f>
        <v>0</v>
      </c>
      <c r="D4">
        <f>IF(Placement!D4&gt;=3,1,0)</f>
        <v>0</v>
      </c>
      <c r="E4">
        <f>IF(Placement!E4&gt;=3,1,0)</f>
        <v>0</v>
      </c>
      <c r="F4">
        <f>IF(Placement!F4&gt;=3,1,0)</f>
        <v>0</v>
      </c>
      <c r="G4">
        <f>IF(Placement!G4&gt;=3,1,0)</f>
        <v>0</v>
      </c>
      <c r="H4">
        <f>IF(Placement!H4&gt;=3,1,0)</f>
        <v>0</v>
      </c>
      <c r="I4">
        <f>IF(Placement!I4&gt;=3,1,0)</f>
        <v>0</v>
      </c>
      <c r="J4">
        <f>IF(Placement!J4&gt;=3,1,0)</f>
        <v>0</v>
      </c>
      <c r="K4">
        <f>IF(Placement!K4&gt;=3,1,0)</f>
        <v>0</v>
      </c>
      <c r="L4">
        <f>IF(Placement!L4&gt;=3,1,0)</f>
        <v>0</v>
      </c>
      <c r="M4">
        <f>IF(Placement!M4&gt;=3,1,0)</f>
        <v>0</v>
      </c>
      <c r="N4">
        <f>IF(Placement!N4&gt;=3,1,0)</f>
        <v>0</v>
      </c>
    </row>
    <row r="5" spans="1:14" ht="12.75">
      <c r="A5">
        <f t="shared" si="0"/>
        <v>1</v>
      </c>
      <c r="B5">
        <f>IF(A5&gt;=2,Placement!B5-A5+1,Placement!B5)</f>
        <v>6</v>
      </c>
      <c r="C5">
        <f>IF(Placement!C5&gt;=3,1,0)</f>
        <v>0</v>
      </c>
      <c r="D5">
        <f>IF(Placement!D5&gt;=3,1,0)</f>
        <v>0</v>
      </c>
      <c r="E5">
        <f>IF(Placement!E5&gt;=3,1,0)</f>
        <v>0</v>
      </c>
      <c r="F5">
        <f>IF(Placement!F5&gt;=3,1,0)</f>
        <v>0</v>
      </c>
      <c r="G5">
        <f>IF(Placement!G5&gt;=3,1,0)</f>
        <v>0</v>
      </c>
      <c r="H5">
        <f>IF(Placement!H5&gt;=3,1,0)</f>
        <v>0</v>
      </c>
      <c r="I5">
        <f>IF(Placement!I5&gt;=3,1,0)</f>
        <v>0</v>
      </c>
      <c r="J5">
        <f>IF(Placement!J5&gt;=3,1,0)</f>
        <v>0</v>
      </c>
      <c r="K5">
        <f>IF(Placement!K5&gt;=3,1,0)</f>
        <v>0</v>
      </c>
      <c r="L5">
        <f>IF(Placement!L5&gt;=3,1,0)</f>
        <v>0</v>
      </c>
      <c r="M5">
        <f>IF(Placement!M5&gt;=3,1,0)</f>
        <v>0</v>
      </c>
      <c r="N5">
        <f>IF(Placement!N5&gt;=3,1,0)</f>
        <v>1</v>
      </c>
    </row>
    <row r="6" spans="1:14" ht="12.75">
      <c r="A6">
        <f t="shared" si="0"/>
        <v>1</v>
      </c>
      <c r="B6">
        <f>IF(A6&gt;=2,Placement!B6-A6+1,Placement!B6)</f>
        <v>8</v>
      </c>
      <c r="C6">
        <f>IF(Placement!C6&gt;=3,1,0)</f>
        <v>0</v>
      </c>
      <c r="D6">
        <f>IF(Placement!D6&gt;=3,1,0)</f>
        <v>0</v>
      </c>
      <c r="E6">
        <f>IF(Placement!E6&gt;=3,1,0)</f>
        <v>1</v>
      </c>
      <c r="F6">
        <f>IF(Placement!F6&gt;=3,1,0)</f>
        <v>0</v>
      </c>
      <c r="G6">
        <f>IF(Placement!G6&gt;=3,1,0)</f>
        <v>0</v>
      </c>
      <c r="H6">
        <f>IF(Placement!H6&gt;=3,1,0)</f>
        <v>0</v>
      </c>
      <c r="I6">
        <f>IF(Placement!I6&gt;=3,1,0)</f>
        <v>0</v>
      </c>
      <c r="J6">
        <f>IF(Placement!J6&gt;=3,1,0)</f>
        <v>0</v>
      </c>
      <c r="K6">
        <f>IF(Placement!K6&gt;=3,1,0)</f>
        <v>0</v>
      </c>
      <c r="L6">
        <f>IF(Placement!L6&gt;=3,1,0)</f>
        <v>0</v>
      </c>
      <c r="M6">
        <f>IF(Placement!M6&gt;=3,1,0)</f>
        <v>0</v>
      </c>
      <c r="N6">
        <f>IF(Placement!N6&gt;=3,1,0)</f>
        <v>0</v>
      </c>
    </row>
    <row r="7" spans="1:14" ht="12.75">
      <c r="A7">
        <f t="shared" si="0"/>
        <v>0</v>
      </c>
      <c r="B7">
        <f>IF(A7&gt;=2,Placement!B7-A7+1,Placement!B7)</f>
        <v>7</v>
      </c>
      <c r="C7">
        <f>IF(Placement!C7&gt;=3,1,0)</f>
        <v>0</v>
      </c>
      <c r="D7">
        <f>IF(Placement!D7&gt;=3,1,0)</f>
        <v>0</v>
      </c>
      <c r="E7">
        <f>IF(Placement!E7&gt;=3,1,0)</f>
        <v>0</v>
      </c>
      <c r="F7">
        <f>IF(Placement!F7&gt;=3,1,0)</f>
        <v>0</v>
      </c>
      <c r="G7">
        <f>IF(Placement!G7&gt;=3,1,0)</f>
        <v>0</v>
      </c>
      <c r="H7">
        <f>IF(Placement!H7&gt;=3,1,0)</f>
        <v>0</v>
      </c>
      <c r="I7">
        <f>IF(Placement!I7&gt;=3,1,0)</f>
        <v>0</v>
      </c>
      <c r="J7">
        <f>IF(Placement!J7&gt;=3,1,0)</f>
        <v>0</v>
      </c>
      <c r="K7">
        <f>IF(Placement!K7&gt;=3,1,0)</f>
        <v>0</v>
      </c>
      <c r="L7">
        <f>IF(Placement!L7&gt;=3,1,0)</f>
        <v>0</v>
      </c>
      <c r="M7">
        <f>IF(Placement!M7&gt;=3,1,0)</f>
        <v>0</v>
      </c>
      <c r="N7">
        <f>IF(Placement!N7&gt;=3,1,0)</f>
        <v>0</v>
      </c>
    </row>
    <row r="8" spans="1:14" ht="12.75">
      <c r="A8">
        <f t="shared" si="0"/>
        <v>1</v>
      </c>
      <c r="B8">
        <f>IF(A8&gt;=2,Placement!B8-A8+1,Placement!B8)</f>
        <v>5</v>
      </c>
      <c r="C8">
        <f>IF(Placement!C8&gt;=3,1,0)</f>
        <v>0</v>
      </c>
      <c r="D8">
        <f>IF(Placement!D8&gt;=3,1,0)</f>
        <v>0</v>
      </c>
      <c r="E8">
        <f>IF(Placement!E8&gt;=3,1,0)</f>
        <v>0</v>
      </c>
      <c r="F8">
        <f>IF(Placement!F8&gt;=3,1,0)</f>
        <v>0</v>
      </c>
      <c r="G8">
        <f>IF(Placement!G8&gt;=3,1,0)</f>
        <v>0</v>
      </c>
      <c r="H8">
        <f>IF(Placement!H8&gt;=3,1,0)</f>
        <v>0</v>
      </c>
      <c r="I8">
        <f>IF(Placement!I8&gt;=3,1,0)</f>
        <v>0</v>
      </c>
      <c r="J8">
        <f>IF(Placement!J8&gt;=3,1,0)</f>
        <v>0</v>
      </c>
      <c r="K8">
        <f>IF(Placement!K8&gt;=3,1,0)</f>
        <v>1</v>
      </c>
      <c r="L8">
        <f>IF(Placement!L8&gt;=3,1,0)</f>
        <v>0</v>
      </c>
      <c r="M8">
        <f>IF(Placement!M8&gt;=3,1,0)</f>
        <v>0</v>
      </c>
      <c r="N8">
        <f>IF(Placement!N8&gt;=3,1,0)</f>
        <v>0</v>
      </c>
    </row>
    <row r="9" spans="1:14" ht="12.75">
      <c r="A9">
        <f t="shared" si="0"/>
        <v>0</v>
      </c>
      <c r="B9">
        <f>IF(A9&gt;=2,Placement!B9-A9+1,Placement!B9)</f>
        <v>7</v>
      </c>
      <c r="C9">
        <f>IF(Placement!C9&gt;=3,1,0)</f>
        <v>0</v>
      </c>
      <c r="D9">
        <f>IF(Placement!D9&gt;=3,1,0)</f>
        <v>0</v>
      </c>
      <c r="E9">
        <f>IF(Placement!E9&gt;=3,1,0)</f>
        <v>0</v>
      </c>
      <c r="F9">
        <f>IF(Placement!F9&gt;=3,1,0)</f>
        <v>0</v>
      </c>
      <c r="G9">
        <f>IF(Placement!G9&gt;=3,1,0)</f>
        <v>0</v>
      </c>
      <c r="H9">
        <f>IF(Placement!H9&gt;=3,1,0)</f>
        <v>0</v>
      </c>
      <c r="I9">
        <f>IF(Placement!I9&gt;=3,1,0)</f>
        <v>0</v>
      </c>
      <c r="J9">
        <f>IF(Placement!J9&gt;=3,1,0)</f>
        <v>0</v>
      </c>
      <c r="K9">
        <f>IF(Placement!K9&gt;=3,1,0)</f>
        <v>0</v>
      </c>
      <c r="L9">
        <f>IF(Placement!L9&gt;=3,1,0)</f>
        <v>0</v>
      </c>
      <c r="M9">
        <f>IF(Placement!M9&gt;=3,1,0)</f>
        <v>0</v>
      </c>
      <c r="N9">
        <f>IF(Placement!N9&gt;=3,1,0)</f>
        <v>0</v>
      </c>
    </row>
    <row r="10" spans="1:14" ht="12.75">
      <c r="A10">
        <f t="shared" si="0"/>
        <v>0</v>
      </c>
      <c r="B10">
        <f>IF(A10&gt;=2,Placement!B10-A10+1,Placement!B10)</f>
        <v>4</v>
      </c>
      <c r="C10">
        <f>IF(Placement!C10&gt;=3,1,0)</f>
        <v>0</v>
      </c>
      <c r="D10">
        <f>IF(Placement!D10&gt;=3,1,0)</f>
        <v>0</v>
      </c>
      <c r="E10">
        <f>IF(Placement!E10&gt;=3,1,0)</f>
        <v>0</v>
      </c>
      <c r="F10">
        <f>IF(Placement!F10&gt;=3,1,0)</f>
        <v>0</v>
      </c>
      <c r="G10">
        <f>IF(Placement!G10&gt;=3,1,0)</f>
        <v>0</v>
      </c>
      <c r="H10">
        <f>IF(Placement!H10&gt;=3,1,0)</f>
        <v>0</v>
      </c>
      <c r="I10">
        <f>IF(Placement!I10&gt;=3,1,0)</f>
        <v>0</v>
      </c>
      <c r="J10">
        <f>IF(Placement!J10&gt;=3,1,0)</f>
        <v>0</v>
      </c>
      <c r="K10">
        <f>IF(Placement!K10&gt;=3,1,0)</f>
        <v>0</v>
      </c>
      <c r="L10">
        <f>IF(Placement!L10&gt;=3,1,0)</f>
        <v>0</v>
      </c>
      <c r="M10">
        <f>IF(Placement!M10&gt;=3,1,0)</f>
        <v>0</v>
      </c>
      <c r="N10">
        <f>IF(Placement!N10&gt;=3,1,0)</f>
        <v>0</v>
      </c>
    </row>
    <row r="11" spans="1:14" ht="12.75">
      <c r="A11">
        <f t="shared" si="0"/>
        <v>1</v>
      </c>
      <c r="B11">
        <f>IF(A11&gt;=2,Placement!B11-A11+1,Placement!B11)</f>
        <v>8</v>
      </c>
      <c r="C11">
        <f>IF(Placement!C11&gt;=3,1,0)</f>
        <v>0</v>
      </c>
      <c r="D11">
        <f>IF(Placement!D11&gt;=3,1,0)</f>
        <v>0</v>
      </c>
      <c r="E11">
        <f>IF(Placement!E11&gt;=3,1,0)</f>
        <v>0</v>
      </c>
      <c r="F11">
        <f>IF(Placement!F11&gt;=3,1,0)</f>
        <v>0</v>
      </c>
      <c r="G11">
        <f>IF(Placement!G11&gt;=3,1,0)</f>
        <v>1</v>
      </c>
      <c r="H11">
        <f>IF(Placement!H11&gt;=3,1,0)</f>
        <v>0</v>
      </c>
      <c r="I11">
        <f>IF(Placement!I11&gt;=3,1,0)</f>
        <v>0</v>
      </c>
      <c r="J11">
        <f>IF(Placement!J11&gt;=3,1,0)</f>
        <v>0</v>
      </c>
      <c r="K11">
        <f>IF(Placement!K11&gt;=3,1,0)</f>
        <v>0</v>
      </c>
      <c r="L11">
        <f>IF(Placement!L11&gt;=3,1,0)</f>
        <v>0</v>
      </c>
      <c r="M11">
        <f>IF(Placement!M11&gt;=3,1,0)</f>
        <v>0</v>
      </c>
      <c r="N11">
        <f>IF(Placement!N11&gt;=3,1,0)</f>
        <v>0</v>
      </c>
    </row>
    <row r="12" spans="1:14" ht="12.75">
      <c r="A12">
        <f t="shared" si="0"/>
        <v>0</v>
      </c>
      <c r="B12">
        <f>IF(A12&gt;=2,Placement!B12-A12+1,Placement!B12)</f>
        <v>3</v>
      </c>
      <c r="C12">
        <f>IF(Placement!C12&gt;=3,1,0)</f>
        <v>0</v>
      </c>
      <c r="D12">
        <f>IF(Placement!D12&gt;=3,1,0)</f>
        <v>0</v>
      </c>
      <c r="E12">
        <f>IF(Placement!E12&gt;=3,1,0)</f>
        <v>0</v>
      </c>
      <c r="F12">
        <f>IF(Placement!F12&gt;=3,1,0)</f>
        <v>0</v>
      </c>
      <c r="G12">
        <f>IF(Placement!G12&gt;=3,1,0)</f>
        <v>0</v>
      </c>
      <c r="H12">
        <f>IF(Placement!H12&gt;=3,1,0)</f>
        <v>0</v>
      </c>
      <c r="I12">
        <f>IF(Placement!I12&gt;=3,1,0)</f>
        <v>0</v>
      </c>
      <c r="J12">
        <f>IF(Placement!J12&gt;=3,1,0)</f>
        <v>0</v>
      </c>
      <c r="K12">
        <f>IF(Placement!K12&gt;=3,1,0)</f>
        <v>0</v>
      </c>
      <c r="L12">
        <f>IF(Placement!L12&gt;=3,1,0)</f>
        <v>0</v>
      </c>
      <c r="M12">
        <f>IF(Placement!M12&gt;=3,1,0)</f>
        <v>0</v>
      </c>
      <c r="N12">
        <f>IF(Placement!N12&gt;=3,1,0)</f>
        <v>0</v>
      </c>
    </row>
    <row r="13" spans="1:14" ht="12.75">
      <c r="A13">
        <f t="shared" si="0"/>
        <v>0</v>
      </c>
      <c r="B13">
        <f>IF(A13&gt;=2,Placement!B13-A13+1,Placement!B13)</f>
        <v>2</v>
      </c>
      <c r="C13">
        <f>IF(Placement!C13&gt;=3,1,0)</f>
        <v>0</v>
      </c>
      <c r="D13">
        <f>IF(Placement!D13&gt;=3,1,0)</f>
        <v>0</v>
      </c>
      <c r="E13">
        <f>IF(Placement!E13&gt;=3,1,0)</f>
        <v>0</v>
      </c>
      <c r="F13">
        <f>IF(Placement!F13&gt;=3,1,0)</f>
        <v>0</v>
      </c>
      <c r="G13">
        <f>IF(Placement!G13&gt;=3,1,0)</f>
        <v>0</v>
      </c>
      <c r="H13">
        <f>IF(Placement!H13&gt;=3,1,0)</f>
        <v>0</v>
      </c>
      <c r="I13">
        <f>IF(Placement!I13&gt;=3,1,0)</f>
        <v>0</v>
      </c>
      <c r="J13">
        <f>IF(Placement!J13&gt;=3,1,0)</f>
        <v>0</v>
      </c>
      <c r="K13">
        <f>IF(Placement!K13&gt;=3,1,0)</f>
        <v>0</v>
      </c>
      <c r="L13">
        <f>IF(Placement!L13&gt;=3,1,0)</f>
        <v>0</v>
      </c>
      <c r="M13">
        <f>IF(Placement!M13&gt;=3,1,0)</f>
        <v>0</v>
      </c>
      <c r="N13">
        <f>IF(Placement!N13&gt;=3,1,0)</f>
        <v>0</v>
      </c>
    </row>
    <row r="14" spans="1:14" ht="12.75">
      <c r="A14">
        <f t="shared" si="0"/>
        <v>1</v>
      </c>
      <c r="B14">
        <f>IF(A14&gt;=2,Placement!B14-A14+1,Placement!B14)</f>
        <v>6</v>
      </c>
      <c r="C14">
        <f>IF(Placement!C14&gt;=3,1,0)</f>
        <v>0</v>
      </c>
      <c r="D14">
        <f>IF(Placement!D14&gt;=3,1,0)</f>
        <v>0</v>
      </c>
      <c r="E14">
        <f>IF(Placement!E14&gt;=3,1,0)</f>
        <v>0</v>
      </c>
      <c r="F14">
        <f>IF(Placement!F14&gt;=3,1,0)</f>
        <v>0</v>
      </c>
      <c r="G14">
        <f>IF(Placement!G14&gt;=3,1,0)</f>
        <v>1</v>
      </c>
      <c r="H14">
        <f>IF(Placement!H14&gt;=3,1,0)</f>
        <v>0</v>
      </c>
      <c r="I14">
        <f>IF(Placement!I14&gt;=3,1,0)</f>
        <v>0</v>
      </c>
      <c r="J14">
        <f>IF(Placement!J14&gt;=3,1,0)</f>
        <v>0</v>
      </c>
      <c r="K14">
        <f>IF(Placement!K14&gt;=3,1,0)</f>
        <v>0</v>
      </c>
      <c r="L14">
        <f>IF(Placement!L14&gt;=3,1,0)</f>
        <v>0</v>
      </c>
      <c r="M14">
        <f>IF(Placement!M14&gt;=3,1,0)</f>
        <v>0</v>
      </c>
      <c r="N14">
        <f>IF(Placement!N14&gt;=3,1,0)</f>
        <v>0</v>
      </c>
    </row>
    <row r="15" spans="1:14" ht="12.75">
      <c r="A15">
        <f t="shared" si="0"/>
        <v>0</v>
      </c>
      <c r="B15">
        <f>IF(A15&gt;=2,Placement!B15-A15+1,Placement!B15)</f>
        <v>4</v>
      </c>
      <c r="C15">
        <f>IF(Placement!C15&gt;=3,1,0)</f>
        <v>0</v>
      </c>
      <c r="D15">
        <f>IF(Placement!D15&gt;=3,1,0)</f>
        <v>0</v>
      </c>
      <c r="E15">
        <f>IF(Placement!E15&gt;=3,1,0)</f>
        <v>0</v>
      </c>
      <c r="F15">
        <f>IF(Placement!F15&gt;=3,1,0)</f>
        <v>0</v>
      </c>
      <c r="G15">
        <f>IF(Placement!G15&gt;=3,1,0)</f>
        <v>0</v>
      </c>
      <c r="H15">
        <f>IF(Placement!H15&gt;=3,1,0)</f>
        <v>0</v>
      </c>
      <c r="I15">
        <f>IF(Placement!I15&gt;=3,1,0)</f>
        <v>0</v>
      </c>
      <c r="J15">
        <f>IF(Placement!J15&gt;=3,1,0)</f>
        <v>0</v>
      </c>
      <c r="K15">
        <f>IF(Placement!K15&gt;=3,1,0)</f>
        <v>0</v>
      </c>
      <c r="L15">
        <f>IF(Placement!L15&gt;=3,1,0)</f>
        <v>0</v>
      </c>
      <c r="M15">
        <f>IF(Placement!M15&gt;=3,1,0)</f>
        <v>0</v>
      </c>
      <c r="N15">
        <f>IF(Placement!N15&gt;=3,1,0)</f>
        <v>0</v>
      </c>
    </row>
    <row r="16" spans="1:14" ht="12.75">
      <c r="A16">
        <f t="shared" si="0"/>
        <v>0</v>
      </c>
      <c r="B16">
        <f>IF(A16&gt;=2,Placement!B16-A16+1,Placement!B16)</f>
        <v>4</v>
      </c>
      <c r="C16">
        <f>IF(Placement!C16&gt;=3,1,0)</f>
        <v>0</v>
      </c>
      <c r="D16">
        <f>IF(Placement!D16&gt;=3,1,0)</f>
        <v>0</v>
      </c>
      <c r="E16">
        <f>IF(Placement!E16&gt;=3,1,0)</f>
        <v>0</v>
      </c>
      <c r="F16">
        <f>IF(Placement!F16&gt;=3,1,0)</f>
        <v>0</v>
      </c>
      <c r="G16">
        <f>IF(Placement!G16&gt;=3,1,0)</f>
        <v>0</v>
      </c>
      <c r="H16">
        <f>IF(Placement!H16&gt;=3,1,0)</f>
        <v>0</v>
      </c>
      <c r="I16">
        <f>IF(Placement!I16&gt;=3,1,0)</f>
        <v>0</v>
      </c>
      <c r="J16">
        <f>IF(Placement!J16&gt;=3,1,0)</f>
        <v>0</v>
      </c>
      <c r="K16">
        <f>IF(Placement!K16&gt;=3,1,0)</f>
        <v>0</v>
      </c>
      <c r="L16">
        <f>IF(Placement!L16&gt;=3,1,0)</f>
        <v>0</v>
      </c>
      <c r="M16">
        <f>IF(Placement!M16&gt;=3,1,0)</f>
        <v>0</v>
      </c>
      <c r="N16">
        <f>IF(Placement!N16&gt;=3,1,0)</f>
        <v>0</v>
      </c>
    </row>
    <row r="17" spans="1:14" ht="12.75">
      <c r="A17">
        <f t="shared" si="0"/>
        <v>0</v>
      </c>
      <c r="B17">
        <f>IF(A17&gt;=2,Placement!B17-A17+1,Placement!B17)</f>
        <v>3</v>
      </c>
      <c r="C17">
        <f>IF(Placement!C17&gt;=3,1,0)</f>
        <v>0</v>
      </c>
      <c r="D17">
        <f>IF(Placement!D17&gt;=3,1,0)</f>
        <v>0</v>
      </c>
      <c r="E17">
        <f>IF(Placement!E17&gt;=3,1,0)</f>
        <v>0</v>
      </c>
      <c r="F17">
        <f>IF(Placement!F17&gt;=3,1,0)</f>
        <v>0</v>
      </c>
      <c r="G17">
        <f>IF(Placement!G17&gt;=3,1,0)</f>
        <v>0</v>
      </c>
      <c r="H17">
        <f>IF(Placement!H17&gt;=3,1,0)</f>
        <v>0</v>
      </c>
      <c r="I17">
        <f>IF(Placement!I17&gt;=3,1,0)</f>
        <v>0</v>
      </c>
      <c r="J17">
        <f>IF(Placement!J17&gt;=3,1,0)</f>
        <v>0</v>
      </c>
      <c r="K17">
        <f>IF(Placement!K17&gt;=3,1,0)</f>
        <v>0</v>
      </c>
      <c r="L17">
        <f>IF(Placement!L17&gt;=3,1,0)</f>
        <v>0</v>
      </c>
      <c r="M17">
        <f>IF(Placement!M17&gt;=3,1,0)</f>
        <v>0</v>
      </c>
      <c r="N17">
        <f>IF(Placement!N17&gt;=3,1,0)</f>
        <v>0</v>
      </c>
    </row>
    <row r="18" spans="1:14" ht="12.75">
      <c r="A18">
        <f t="shared" si="0"/>
        <v>0</v>
      </c>
      <c r="B18">
        <f>IF(A18&gt;=2,Placement!B18-A18+1,Placement!B18)</f>
        <v>9</v>
      </c>
      <c r="C18">
        <f>IF(Placement!C18&gt;=3,1,0)</f>
        <v>0</v>
      </c>
      <c r="D18">
        <f>IF(Placement!D18&gt;=3,1,0)</f>
        <v>0</v>
      </c>
      <c r="E18">
        <f>IF(Placement!E18&gt;=3,1,0)</f>
        <v>0</v>
      </c>
      <c r="F18">
        <f>IF(Placement!F18&gt;=3,1,0)</f>
        <v>0</v>
      </c>
      <c r="G18">
        <f>IF(Placement!G18&gt;=3,1,0)</f>
        <v>0</v>
      </c>
      <c r="H18">
        <f>IF(Placement!H18&gt;=3,1,0)</f>
        <v>0</v>
      </c>
      <c r="I18">
        <f>IF(Placement!I18&gt;=3,1,0)</f>
        <v>0</v>
      </c>
      <c r="J18">
        <f>IF(Placement!J18&gt;=3,1,0)</f>
        <v>0</v>
      </c>
      <c r="K18">
        <f>IF(Placement!K18&gt;=3,1,0)</f>
        <v>0</v>
      </c>
      <c r="L18">
        <f>IF(Placement!L18&gt;=3,1,0)</f>
        <v>0</v>
      </c>
      <c r="M18">
        <f>IF(Placement!M18&gt;=3,1,0)</f>
        <v>0</v>
      </c>
      <c r="N18">
        <f>IF(Placement!N18&gt;=3,1,0)</f>
        <v>0</v>
      </c>
    </row>
    <row r="19" spans="1:14" ht="12.75">
      <c r="A19">
        <f t="shared" si="0"/>
        <v>0</v>
      </c>
      <c r="B19">
        <f>IF(A19&gt;=2,Placement!B19-A19+1,Placement!B19)</f>
        <v>5</v>
      </c>
      <c r="C19">
        <f>IF(Placement!C19&gt;=3,1,0)</f>
        <v>0</v>
      </c>
      <c r="D19">
        <f>IF(Placement!D19&gt;=3,1,0)</f>
        <v>0</v>
      </c>
      <c r="E19">
        <f>IF(Placement!E19&gt;=3,1,0)</f>
        <v>0</v>
      </c>
      <c r="F19">
        <f>IF(Placement!F19&gt;=3,1,0)</f>
        <v>0</v>
      </c>
      <c r="G19">
        <f>IF(Placement!G19&gt;=3,1,0)</f>
        <v>0</v>
      </c>
      <c r="H19">
        <f>IF(Placement!H19&gt;=3,1,0)</f>
        <v>0</v>
      </c>
      <c r="I19">
        <f>IF(Placement!I19&gt;=3,1,0)</f>
        <v>0</v>
      </c>
      <c r="J19">
        <f>IF(Placement!J19&gt;=3,1,0)</f>
        <v>0</v>
      </c>
      <c r="K19">
        <f>IF(Placement!K19&gt;=3,1,0)</f>
        <v>0</v>
      </c>
      <c r="L19">
        <f>IF(Placement!L19&gt;=3,1,0)</f>
        <v>0</v>
      </c>
      <c r="M19">
        <f>IF(Placement!M19&gt;=3,1,0)</f>
        <v>0</v>
      </c>
      <c r="N19">
        <f>IF(Placement!N19&gt;=3,1,0)</f>
        <v>0</v>
      </c>
    </row>
    <row r="20" spans="1:14" ht="12.75">
      <c r="A20">
        <f t="shared" si="0"/>
        <v>0</v>
      </c>
      <c r="B20">
        <f>IF(A20&gt;=2,Placement!B20-A20+1,Placement!B20)</f>
        <v>4</v>
      </c>
      <c r="C20">
        <f>IF(Placement!C20&gt;=3,1,0)</f>
        <v>0</v>
      </c>
      <c r="D20">
        <f>IF(Placement!D20&gt;=3,1,0)</f>
        <v>0</v>
      </c>
      <c r="E20">
        <f>IF(Placement!E20&gt;=3,1,0)</f>
        <v>0</v>
      </c>
      <c r="F20">
        <f>IF(Placement!F20&gt;=3,1,0)</f>
        <v>0</v>
      </c>
      <c r="G20">
        <f>IF(Placement!G20&gt;=3,1,0)</f>
        <v>0</v>
      </c>
      <c r="H20">
        <f>IF(Placement!H20&gt;=3,1,0)</f>
        <v>0</v>
      </c>
      <c r="I20">
        <f>IF(Placement!I20&gt;=3,1,0)</f>
        <v>0</v>
      </c>
      <c r="J20">
        <f>IF(Placement!J20&gt;=3,1,0)</f>
        <v>0</v>
      </c>
      <c r="K20">
        <f>IF(Placement!K20&gt;=3,1,0)</f>
        <v>0</v>
      </c>
      <c r="L20">
        <f>IF(Placement!L20&gt;=3,1,0)</f>
        <v>0</v>
      </c>
      <c r="M20">
        <f>IF(Placement!M20&gt;=3,1,0)</f>
        <v>0</v>
      </c>
      <c r="N20">
        <f>IF(Placement!N20&gt;=3,1,0)</f>
        <v>0</v>
      </c>
    </row>
    <row r="21" spans="1:14" ht="12.75">
      <c r="A21">
        <f t="shared" si="0"/>
        <v>1</v>
      </c>
      <c r="B21">
        <f>IF(A21&gt;=2,Placement!B21-A21+1,Placement!B21)</f>
        <v>9</v>
      </c>
      <c r="C21">
        <f>IF(Placement!C21&gt;=3,1,0)</f>
        <v>0</v>
      </c>
      <c r="D21">
        <f>IF(Placement!D21&gt;=3,1,0)</f>
        <v>0</v>
      </c>
      <c r="E21">
        <f>IF(Placement!E21&gt;=3,1,0)</f>
        <v>0</v>
      </c>
      <c r="F21">
        <f>IF(Placement!F21&gt;=3,1,0)</f>
        <v>0</v>
      </c>
      <c r="G21">
        <f>IF(Placement!G21&gt;=3,1,0)</f>
        <v>1</v>
      </c>
      <c r="H21">
        <f>IF(Placement!H21&gt;=3,1,0)</f>
        <v>0</v>
      </c>
      <c r="I21">
        <f>IF(Placement!I21&gt;=3,1,0)</f>
        <v>0</v>
      </c>
      <c r="J21">
        <f>IF(Placement!J21&gt;=3,1,0)</f>
        <v>0</v>
      </c>
      <c r="K21">
        <f>IF(Placement!K21&gt;=3,1,0)</f>
        <v>0</v>
      </c>
      <c r="L21">
        <f>IF(Placement!L21&gt;=3,1,0)</f>
        <v>0</v>
      </c>
      <c r="M21">
        <f>IF(Placement!M21&gt;=3,1,0)</f>
        <v>0</v>
      </c>
      <c r="N21">
        <f>IF(Placement!N21&gt;=3,1,0)</f>
        <v>0</v>
      </c>
    </row>
    <row r="22" spans="1:14" ht="12.75">
      <c r="A22">
        <f t="shared" si="0"/>
        <v>1</v>
      </c>
      <c r="B22">
        <f>IF(A22&gt;=2,Placement!B22-A22+1,Placement!B22)</f>
        <v>8</v>
      </c>
      <c r="C22">
        <f>IF(Placement!C22&gt;=3,1,0)</f>
        <v>0</v>
      </c>
      <c r="D22">
        <f>IF(Placement!D22&gt;=3,1,0)</f>
        <v>0</v>
      </c>
      <c r="E22">
        <f>IF(Placement!E22&gt;=3,1,0)</f>
        <v>0</v>
      </c>
      <c r="F22">
        <f>IF(Placement!F22&gt;=3,1,0)</f>
        <v>0</v>
      </c>
      <c r="G22">
        <f>IF(Placement!G22&gt;=3,1,0)</f>
        <v>1</v>
      </c>
      <c r="H22">
        <f>IF(Placement!H22&gt;=3,1,0)</f>
        <v>0</v>
      </c>
      <c r="I22">
        <f>IF(Placement!I22&gt;=3,1,0)</f>
        <v>0</v>
      </c>
      <c r="J22">
        <f>IF(Placement!J22&gt;=3,1,0)</f>
        <v>0</v>
      </c>
      <c r="K22">
        <f>IF(Placement!K22&gt;=3,1,0)</f>
        <v>0</v>
      </c>
      <c r="L22">
        <f>IF(Placement!L22&gt;=3,1,0)</f>
        <v>0</v>
      </c>
      <c r="M22">
        <f>IF(Placement!M22&gt;=3,1,0)</f>
        <v>0</v>
      </c>
      <c r="N22">
        <f>IF(Placement!N22&gt;=3,1,0)</f>
        <v>0</v>
      </c>
    </row>
    <row r="23" spans="1:14" ht="12.75">
      <c r="A23">
        <f t="shared" si="0"/>
        <v>0</v>
      </c>
      <c r="B23">
        <f>IF(A23&gt;=2,Placement!B23-A23+1,Placement!B23)</f>
        <v>4</v>
      </c>
      <c r="C23">
        <f>IF(Placement!C23&gt;=3,1,0)</f>
        <v>0</v>
      </c>
      <c r="D23">
        <f>IF(Placement!D23&gt;=3,1,0)</f>
        <v>0</v>
      </c>
      <c r="E23">
        <f>IF(Placement!E23&gt;=3,1,0)</f>
        <v>0</v>
      </c>
      <c r="F23">
        <f>IF(Placement!F23&gt;=3,1,0)</f>
        <v>0</v>
      </c>
      <c r="G23">
        <f>IF(Placement!G23&gt;=3,1,0)</f>
        <v>0</v>
      </c>
      <c r="H23">
        <f>IF(Placement!H23&gt;=3,1,0)</f>
        <v>0</v>
      </c>
      <c r="I23">
        <f>IF(Placement!I23&gt;=3,1,0)</f>
        <v>0</v>
      </c>
      <c r="J23">
        <f>IF(Placement!J23&gt;=3,1,0)</f>
        <v>0</v>
      </c>
      <c r="K23">
        <f>IF(Placement!K23&gt;=3,1,0)</f>
        <v>0</v>
      </c>
      <c r="L23">
        <f>IF(Placement!L23&gt;=3,1,0)</f>
        <v>0</v>
      </c>
      <c r="M23">
        <f>IF(Placement!M23&gt;=3,1,0)</f>
        <v>0</v>
      </c>
      <c r="N23">
        <f>IF(Placement!N23&gt;=3,1,0)</f>
        <v>0</v>
      </c>
    </row>
    <row r="24" spans="1:14" ht="12.75">
      <c r="A24">
        <f t="shared" si="0"/>
        <v>0</v>
      </c>
      <c r="B24">
        <f>IF(A24&gt;=2,Placement!B24-A24+1,Placement!B24)</f>
        <v>8</v>
      </c>
      <c r="C24">
        <f>IF(Placement!C24&gt;=3,1,0)</f>
        <v>0</v>
      </c>
      <c r="D24">
        <f>IF(Placement!D24&gt;=3,1,0)</f>
        <v>0</v>
      </c>
      <c r="E24">
        <f>IF(Placement!E24&gt;=3,1,0)</f>
        <v>0</v>
      </c>
      <c r="F24">
        <f>IF(Placement!F24&gt;=3,1,0)</f>
        <v>0</v>
      </c>
      <c r="G24">
        <f>IF(Placement!G24&gt;=3,1,0)</f>
        <v>0</v>
      </c>
      <c r="H24">
        <f>IF(Placement!H24&gt;=3,1,0)</f>
        <v>0</v>
      </c>
      <c r="I24">
        <f>IF(Placement!I24&gt;=3,1,0)</f>
        <v>0</v>
      </c>
      <c r="J24">
        <f>IF(Placement!J24&gt;=3,1,0)</f>
        <v>0</v>
      </c>
      <c r="K24">
        <f>IF(Placement!K24&gt;=3,1,0)</f>
        <v>0</v>
      </c>
      <c r="L24">
        <f>IF(Placement!L24&gt;=3,1,0)</f>
        <v>0</v>
      </c>
      <c r="M24">
        <f>IF(Placement!M24&gt;=3,1,0)</f>
        <v>0</v>
      </c>
      <c r="N24">
        <f>IF(Placement!N24&gt;=3,1,0)</f>
        <v>0</v>
      </c>
    </row>
    <row r="25" spans="1:14" ht="12.75">
      <c r="A25">
        <f t="shared" si="0"/>
        <v>0</v>
      </c>
      <c r="B25">
        <f>IF(A25&gt;=2,Placement!B25-A25+1,Placement!B25)</f>
        <v>5</v>
      </c>
      <c r="C25">
        <f>IF(Placement!C25&gt;=3,1,0)</f>
        <v>0</v>
      </c>
      <c r="D25">
        <f>IF(Placement!D25&gt;=3,1,0)</f>
        <v>0</v>
      </c>
      <c r="E25">
        <f>IF(Placement!E25&gt;=3,1,0)</f>
        <v>0</v>
      </c>
      <c r="F25">
        <f>IF(Placement!F25&gt;=3,1,0)</f>
        <v>0</v>
      </c>
      <c r="G25">
        <f>IF(Placement!G25&gt;=3,1,0)</f>
        <v>0</v>
      </c>
      <c r="H25">
        <f>IF(Placement!H25&gt;=3,1,0)</f>
        <v>0</v>
      </c>
      <c r="I25">
        <f>IF(Placement!I25&gt;=3,1,0)</f>
        <v>0</v>
      </c>
      <c r="J25">
        <f>IF(Placement!J25&gt;=3,1,0)</f>
        <v>0</v>
      </c>
      <c r="K25">
        <f>IF(Placement!K25&gt;=3,1,0)</f>
        <v>0</v>
      </c>
      <c r="L25">
        <f>IF(Placement!L25&gt;=3,1,0)</f>
        <v>0</v>
      </c>
      <c r="M25">
        <f>IF(Placement!M25&gt;=3,1,0)</f>
        <v>0</v>
      </c>
      <c r="N25">
        <f>IF(Placement!N25&gt;=3,1,0)</f>
        <v>0</v>
      </c>
    </row>
    <row r="26" spans="1:14" ht="12.75">
      <c r="A26">
        <f t="shared" si="0"/>
        <v>1</v>
      </c>
      <c r="B26">
        <f>IF(A26&gt;=2,Placement!B26-A26+1,Placement!B26)</f>
        <v>7</v>
      </c>
      <c r="C26">
        <f>IF(Placement!C26&gt;=3,1,0)</f>
        <v>0</v>
      </c>
      <c r="D26">
        <f>IF(Placement!D26&gt;=3,1,0)</f>
        <v>0</v>
      </c>
      <c r="E26">
        <f>IF(Placement!E26&gt;=3,1,0)</f>
        <v>1</v>
      </c>
      <c r="F26">
        <f>IF(Placement!F26&gt;=3,1,0)</f>
        <v>0</v>
      </c>
      <c r="G26">
        <f>IF(Placement!G26&gt;=3,1,0)</f>
        <v>0</v>
      </c>
      <c r="H26">
        <f>IF(Placement!H26&gt;=3,1,0)</f>
        <v>0</v>
      </c>
      <c r="I26">
        <f>IF(Placement!I26&gt;=3,1,0)</f>
        <v>0</v>
      </c>
      <c r="J26">
        <f>IF(Placement!J26&gt;=3,1,0)</f>
        <v>0</v>
      </c>
      <c r="K26">
        <f>IF(Placement!K26&gt;=3,1,0)</f>
        <v>0</v>
      </c>
      <c r="L26">
        <f>IF(Placement!L26&gt;=3,1,0)</f>
        <v>0</v>
      </c>
      <c r="M26">
        <f>IF(Placement!M26&gt;=3,1,0)</f>
        <v>0</v>
      </c>
      <c r="N26">
        <f>IF(Placement!N26&gt;=3,1,0)</f>
        <v>0</v>
      </c>
    </row>
    <row r="27" spans="1:14" ht="12.75">
      <c r="A27">
        <f t="shared" si="0"/>
        <v>0</v>
      </c>
      <c r="B27">
        <f>IF(A27&gt;=2,Placement!B27-A27+1,Placement!B27)</f>
        <v>5</v>
      </c>
      <c r="C27">
        <f>IF(Placement!C27&gt;=3,1,0)</f>
        <v>0</v>
      </c>
      <c r="D27">
        <f>IF(Placement!D27&gt;=3,1,0)</f>
        <v>0</v>
      </c>
      <c r="E27">
        <f>IF(Placement!E27&gt;=3,1,0)</f>
        <v>0</v>
      </c>
      <c r="F27">
        <f>IF(Placement!F27&gt;=3,1,0)</f>
        <v>0</v>
      </c>
      <c r="G27">
        <f>IF(Placement!G27&gt;=3,1,0)</f>
        <v>0</v>
      </c>
      <c r="H27">
        <f>IF(Placement!H27&gt;=3,1,0)</f>
        <v>0</v>
      </c>
      <c r="I27">
        <f>IF(Placement!I27&gt;=3,1,0)</f>
        <v>0</v>
      </c>
      <c r="J27">
        <f>IF(Placement!J27&gt;=3,1,0)</f>
        <v>0</v>
      </c>
      <c r="K27">
        <f>IF(Placement!K27&gt;=3,1,0)</f>
        <v>0</v>
      </c>
      <c r="L27">
        <f>IF(Placement!L27&gt;=3,1,0)</f>
        <v>0</v>
      </c>
      <c r="M27">
        <f>IF(Placement!M27&gt;=3,1,0)</f>
        <v>0</v>
      </c>
      <c r="N27">
        <f>IF(Placement!N27&gt;=3,1,0)</f>
        <v>0</v>
      </c>
    </row>
    <row r="28" spans="1:14" ht="12.75">
      <c r="A28">
        <f t="shared" si="0"/>
        <v>1</v>
      </c>
      <c r="B28">
        <f>IF(A28&gt;=2,Placement!B28-A28+1,Placement!B28)</f>
        <v>6</v>
      </c>
      <c r="C28">
        <f>IF(Placement!C28&gt;=3,1,0)</f>
        <v>0</v>
      </c>
      <c r="D28">
        <f>IF(Placement!D28&gt;=3,1,0)</f>
        <v>0</v>
      </c>
      <c r="E28">
        <f>IF(Placement!E28&gt;=3,1,0)</f>
        <v>0</v>
      </c>
      <c r="F28">
        <f>IF(Placement!F28&gt;=3,1,0)</f>
        <v>0</v>
      </c>
      <c r="G28">
        <f>IF(Placement!G28&gt;=3,1,0)</f>
        <v>0</v>
      </c>
      <c r="H28">
        <f>IF(Placement!H28&gt;=3,1,0)</f>
        <v>0</v>
      </c>
      <c r="I28">
        <f>IF(Placement!I28&gt;=3,1,0)</f>
        <v>0</v>
      </c>
      <c r="J28">
        <f>IF(Placement!J28&gt;=3,1,0)</f>
        <v>0</v>
      </c>
      <c r="K28">
        <f>IF(Placement!K28&gt;=3,1,0)</f>
        <v>0</v>
      </c>
      <c r="L28">
        <f>IF(Placement!L28&gt;=3,1,0)</f>
        <v>0</v>
      </c>
      <c r="M28">
        <f>IF(Placement!M28&gt;=3,1,0)</f>
        <v>1</v>
      </c>
      <c r="N28">
        <f>IF(Placement!N28&gt;=3,1,0)</f>
        <v>0</v>
      </c>
    </row>
    <row r="29" spans="1:14" ht="12.75">
      <c r="A29">
        <f t="shared" si="0"/>
        <v>1</v>
      </c>
      <c r="B29">
        <f>IF(A29&gt;=2,Placement!B29-A29+1,Placement!B29)</f>
        <v>8</v>
      </c>
      <c r="C29">
        <f>IF(Placement!C29&gt;=3,1,0)</f>
        <v>0</v>
      </c>
      <c r="D29">
        <f>IF(Placement!D29&gt;=3,1,0)</f>
        <v>0</v>
      </c>
      <c r="E29">
        <f>IF(Placement!E29&gt;=3,1,0)</f>
        <v>0</v>
      </c>
      <c r="F29">
        <f>IF(Placement!F29&gt;=3,1,0)</f>
        <v>0</v>
      </c>
      <c r="G29">
        <f>IF(Placement!G29&gt;=3,1,0)</f>
        <v>0</v>
      </c>
      <c r="H29">
        <f>IF(Placement!H29&gt;=3,1,0)</f>
        <v>0</v>
      </c>
      <c r="I29">
        <f>IF(Placement!I29&gt;=3,1,0)</f>
        <v>0</v>
      </c>
      <c r="J29">
        <f>IF(Placement!J29&gt;=3,1,0)</f>
        <v>1</v>
      </c>
      <c r="K29">
        <f>IF(Placement!K29&gt;=3,1,0)</f>
        <v>0</v>
      </c>
      <c r="L29">
        <f>IF(Placement!L29&gt;=3,1,0)</f>
        <v>0</v>
      </c>
      <c r="M29">
        <f>IF(Placement!M29&gt;=3,1,0)</f>
        <v>0</v>
      </c>
      <c r="N29">
        <f>IF(Placement!N29&gt;=3,1,0)</f>
        <v>0</v>
      </c>
    </row>
    <row r="30" spans="1:14" ht="12.75">
      <c r="A30">
        <f t="shared" si="0"/>
        <v>0</v>
      </c>
      <c r="B30">
        <f>IF(A30&gt;=2,Placement!B30-A30+1,Placement!B30)</f>
        <v>3</v>
      </c>
      <c r="C30">
        <f>IF(Placement!C30&gt;=3,1,0)</f>
        <v>0</v>
      </c>
      <c r="D30">
        <f>IF(Placement!D30&gt;=3,1,0)</f>
        <v>0</v>
      </c>
      <c r="E30">
        <f>IF(Placement!E30&gt;=3,1,0)</f>
        <v>0</v>
      </c>
      <c r="F30">
        <f>IF(Placement!F30&gt;=3,1,0)</f>
        <v>0</v>
      </c>
      <c r="G30">
        <f>IF(Placement!G30&gt;=3,1,0)</f>
        <v>0</v>
      </c>
      <c r="H30">
        <f>IF(Placement!H30&gt;=3,1,0)</f>
        <v>0</v>
      </c>
      <c r="I30">
        <f>IF(Placement!I30&gt;=3,1,0)</f>
        <v>0</v>
      </c>
      <c r="J30">
        <f>IF(Placement!J30&gt;=3,1,0)</f>
        <v>0</v>
      </c>
      <c r="K30">
        <f>IF(Placement!K30&gt;=3,1,0)</f>
        <v>0</v>
      </c>
      <c r="L30">
        <f>IF(Placement!L30&gt;=3,1,0)</f>
        <v>0</v>
      </c>
      <c r="M30">
        <f>IF(Placement!M30&gt;=3,1,0)</f>
        <v>0</v>
      </c>
      <c r="N30">
        <f>IF(Placement!N30&gt;=3,1,0)</f>
        <v>0</v>
      </c>
    </row>
    <row r="31" spans="1:14" ht="12.75">
      <c r="A31">
        <f t="shared" si="0"/>
        <v>0</v>
      </c>
      <c r="B31">
        <f>IF(A31&gt;=2,Placement!B31-A31+1,Placement!B31)</f>
        <v>8</v>
      </c>
      <c r="C31">
        <f>IF(Placement!C31&gt;=3,1,0)</f>
        <v>0</v>
      </c>
      <c r="D31">
        <f>IF(Placement!D31&gt;=3,1,0)</f>
        <v>0</v>
      </c>
      <c r="E31">
        <f>IF(Placement!E31&gt;=3,1,0)</f>
        <v>0</v>
      </c>
      <c r="F31">
        <f>IF(Placement!F31&gt;=3,1,0)</f>
        <v>0</v>
      </c>
      <c r="G31">
        <f>IF(Placement!G31&gt;=3,1,0)</f>
        <v>0</v>
      </c>
      <c r="H31">
        <f>IF(Placement!H31&gt;=3,1,0)</f>
        <v>0</v>
      </c>
      <c r="I31">
        <f>IF(Placement!I31&gt;=3,1,0)</f>
        <v>0</v>
      </c>
      <c r="J31">
        <f>IF(Placement!J31&gt;=3,1,0)</f>
        <v>0</v>
      </c>
      <c r="K31">
        <f>IF(Placement!K31&gt;=3,1,0)</f>
        <v>0</v>
      </c>
      <c r="L31">
        <f>IF(Placement!L31&gt;=3,1,0)</f>
        <v>0</v>
      </c>
      <c r="M31">
        <f>IF(Placement!M31&gt;=3,1,0)</f>
        <v>0</v>
      </c>
      <c r="N31">
        <f>IF(Placement!N31&gt;=3,1,0)</f>
        <v>0</v>
      </c>
    </row>
    <row r="32" spans="1:14" ht="12.75">
      <c r="A32">
        <f t="shared" si="0"/>
        <v>0</v>
      </c>
      <c r="B32">
        <f>IF(A32&gt;=2,Placement!B32-A32+1,Placement!B32)</f>
        <v>5</v>
      </c>
      <c r="C32">
        <f>IF(Placement!C32&gt;=3,1,0)</f>
        <v>0</v>
      </c>
      <c r="D32">
        <f>IF(Placement!D32&gt;=3,1,0)</f>
        <v>0</v>
      </c>
      <c r="E32">
        <f>IF(Placement!E32&gt;=3,1,0)</f>
        <v>0</v>
      </c>
      <c r="F32">
        <f>IF(Placement!F32&gt;=3,1,0)</f>
        <v>0</v>
      </c>
      <c r="G32">
        <f>IF(Placement!G32&gt;=3,1,0)</f>
        <v>0</v>
      </c>
      <c r="H32">
        <f>IF(Placement!H32&gt;=3,1,0)</f>
        <v>0</v>
      </c>
      <c r="I32">
        <f>IF(Placement!I32&gt;=3,1,0)</f>
        <v>0</v>
      </c>
      <c r="J32">
        <f>IF(Placement!J32&gt;=3,1,0)</f>
        <v>0</v>
      </c>
      <c r="K32">
        <f>IF(Placement!K32&gt;=3,1,0)</f>
        <v>0</v>
      </c>
      <c r="L32">
        <f>IF(Placement!L32&gt;=3,1,0)</f>
        <v>0</v>
      </c>
      <c r="M32">
        <f>IF(Placement!M32&gt;=3,1,0)</f>
        <v>0</v>
      </c>
      <c r="N32">
        <f>IF(Placement!N32&gt;=3,1,0)</f>
        <v>0</v>
      </c>
    </row>
    <row r="33" spans="1:14" ht="12.75">
      <c r="A33">
        <f t="shared" si="0"/>
        <v>1</v>
      </c>
      <c r="B33">
        <f>IF(A33&gt;=2,Placement!B33-A33+1,Placement!B33)</f>
        <v>6</v>
      </c>
      <c r="C33">
        <f>IF(Placement!C33&gt;=3,1,0)</f>
        <v>0</v>
      </c>
      <c r="D33">
        <f>IF(Placement!D33&gt;=3,1,0)</f>
        <v>0</v>
      </c>
      <c r="E33">
        <f>IF(Placement!E33&gt;=3,1,0)</f>
        <v>0</v>
      </c>
      <c r="F33">
        <f>IF(Placement!F33&gt;=3,1,0)</f>
        <v>0</v>
      </c>
      <c r="G33">
        <f>IF(Placement!G33&gt;=3,1,0)</f>
        <v>1</v>
      </c>
      <c r="H33">
        <f>IF(Placement!H33&gt;=3,1,0)</f>
        <v>0</v>
      </c>
      <c r="I33">
        <f>IF(Placement!I33&gt;=3,1,0)</f>
        <v>0</v>
      </c>
      <c r="J33">
        <f>IF(Placement!J33&gt;=3,1,0)</f>
        <v>0</v>
      </c>
      <c r="K33">
        <f>IF(Placement!K33&gt;=3,1,0)</f>
        <v>0</v>
      </c>
      <c r="L33">
        <f>IF(Placement!L33&gt;=3,1,0)</f>
        <v>0</v>
      </c>
      <c r="M33">
        <f>IF(Placement!M33&gt;=3,1,0)</f>
        <v>0</v>
      </c>
      <c r="N33">
        <f>IF(Placement!N33&gt;=3,1,0)</f>
        <v>0</v>
      </c>
    </row>
    <row r="34" spans="1:14" ht="12.75">
      <c r="A34">
        <f t="shared" si="0"/>
        <v>1</v>
      </c>
      <c r="B34">
        <f>IF(A34&gt;=2,Placement!B34-A34+1,Placement!B34)</f>
        <v>4</v>
      </c>
      <c r="C34">
        <f>IF(Placement!C34&gt;=3,1,0)</f>
        <v>0</v>
      </c>
      <c r="D34">
        <f>IF(Placement!D34&gt;=3,1,0)</f>
        <v>0</v>
      </c>
      <c r="E34">
        <f>IF(Placement!E34&gt;=3,1,0)</f>
        <v>0</v>
      </c>
      <c r="F34">
        <f>IF(Placement!F34&gt;=3,1,0)</f>
        <v>0</v>
      </c>
      <c r="G34">
        <f>IF(Placement!G34&gt;=3,1,0)</f>
        <v>1</v>
      </c>
      <c r="H34">
        <f>IF(Placement!H34&gt;=3,1,0)</f>
        <v>0</v>
      </c>
      <c r="I34">
        <f>IF(Placement!I34&gt;=3,1,0)</f>
        <v>0</v>
      </c>
      <c r="J34">
        <f>IF(Placement!J34&gt;=3,1,0)</f>
        <v>0</v>
      </c>
      <c r="K34">
        <f>IF(Placement!K34&gt;=3,1,0)</f>
        <v>0</v>
      </c>
      <c r="L34">
        <f>IF(Placement!L34&gt;=3,1,0)</f>
        <v>0</v>
      </c>
      <c r="M34">
        <f>IF(Placement!M34&gt;=3,1,0)</f>
        <v>0</v>
      </c>
      <c r="N34">
        <f>IF(Placement!N34&gt;=3,1,0)</f>
        <v>0</v>
      </c>
    </row>
    <row r="35" spans="1:14" ht="12.75">
      <c r="A35">
        <f t="shared" si="0"/>
        <v>0</v>
      </c>
      <c r="B35">
        <f>IF(A35&gt;=2,Placement!B35-A35+1,Placement!B35)</f>
        <v>6</v>
      </c>
      <c r="C35">
        <f>IF(Placement!C35&gt;=3,1,0)</f>
        <v>0</v>
      </c>
      <c r="D35">
        <f>IF(Placement!D35&gt;=3,1,0)</f>
        <v>0</v>
      </c>
      <c r="E35">
        <f>IF(Placement!E35&gt;=3,1,0)</f>
        <v>0</v>
      </c>
      <c r="F35">
        <f>IF(Placement!F35&gt;=3,1,0)</f>
        <v>0</v>
      </c>
      <c r="G35">
        <f>IF(Placement!G35&gt;=3,1,0)</f>
        <v>0</v>
      </c>
      <c r="H35">
        <f>IF(Placement!H35&gt;=3,1,0)</f>
        <v>0</v>
      </c>
      <c r="I35">
        <f>IF(Placement!I35&gt;=3,1,0)</f>
        <v>0</v>
      </c>
      <c r="J35">
        <f>IF(Placement!J35&gt;=3,1,0)</f>
        <v>0</v>
      </c>
      <c r="K35">
        <f>IF(Placement!K35&gt;=3,1,0)</f>
        <v>0</v>
      </c>
      <c r="L35">
        <f>IF(Placement!L35&gt;=3,1,0)</f>
        <v>0</v>
      </c>
      <c r="M35">
        <f>IF(Placement!M35&gt;=3,1,0)</f>
        <v>0</v>
      </c>
      <c r="N35">
        <f>IF(Placement!N35&gt;=3,1,0)</f>
        <v>0</v>
      </c>
    </row>
    <row r="36" spans="1:14" ht="12.75">
      <c r="A36">
        <f t="shared" si="0"/>
        <v>0</v>
      </c>
      <c r="B36">
        <f>IF(A36&gt;=2,Placement!B36-A36+1,Placement!B36)</f>
        <v>4</v>
      </c>
      <c r="C36">
        <f>IF(Placement!C36&gt;=3,1,0)</f>
        <v>0</v>
      </c>
      <c r="D36">
        <f>IF(Placement!D36&gt;=3,1,0)</f>
        <v>0</v>
      </c>
      <c r="E36">
        <f>IF(Placement!E36&gt;=3,1,0)</f>
        <v>0</v>
      </c>
      <c r="F36">
        <f>IF(Placement!F36&gt;=3,1,0)</f>
        <v>0</v>
      </c>
      <c r="G36">
        <f>IF(Placement!G36&gt;=3,1,0)</f>
        <v>0</v>
      </c>
      <c r="H36">
        <f>IF(Placement!H36&gt;=3,1,0)</f>
        <v>0</v>
      </c>
      <c r="I36">
        <f>IF(Placement!I36&gt;=3,1,0)</f>
        <v>0</v>
      </c>
      <c r="J36">
        <f>IF(Placement!J36&gt;=3,1,0)</f>
        <v>0</v>
      </c>
      <c r="K36">
        <f>IF(Placement!K36&gt;=3,1,0)</f>
        <v>0</v>
      </c>
      <c r="L36">
        <f>IF(Placement!L36&gt;=3,1,0)</f>
        <v>0</v>
      </c>
      <c r="M36">
        <f>IF(Placement!M36&gt;=3,1,0)</f>
        <v>0</v>
      </c>
      <c r="N36">
        <f>IF(Placement!N36&gt;=3,1,0)</f>
        <v>0</v>
      </c>
    </row>
    <row r="37" spans="1:14" ht="12.75">
      <c r="A37">
        <f t="shared" si="0"/>
        <v>0</v>
      </c>
      <c r="B37">
        <f>IF(A37&gt;=2,Placement!B37-A37+1,Placement!B37)</f>
        <v>3</v>
      </c>
      <c r="C37">
        <f>IF(Placement!C37&gt;=3,1,0)</f>
        <v>0</v>
      </c>
      <c r="D37">
        <f>IF(Placement!D37&gt;=3,1,0)</f>
        <v>0</v>
      </c>
      <c r="E37">
        <f>IF(Placement!E37&gt;=3,1,0)</f>
        <v>0</v>
      </c>
      <c r="F37">
        <f>IF(Placement!F37&gt;=3,1,0)</f>
        <v>0</v>
      </c>
      <c r="G37">
        <f>IF(Placement!G37&gt;=3,1,0)</f>
        <v>0</v>
      </c>
      <c r="H37">
        <f>IF(Placement!H37&gt;=3,1,0)</f>
        <v>0</v>
      </c>
      <c r="I37">
        <f>IF(Placement!I37&gt;=3,1,0)</f>
        <v>0</v>
      </c>
      <c r="J37">
        <f>IF(Placement!J37&gt;=3,1,0)</f>
        <v>0</v>
      </c>
      <c r="K37">
        <f>IF(Placement!K37&gt;=3,1,0)</f>
        <v>0</v>
      </c>
      <c r="L37">
        <f>IF(Placement!L37&gt;=3,1,0)</f>
        <v>0</v>
      </c>
      <c r="M37">
        <f>IF(Placement!M37&gt;=3,1,0)</f>
        <v>0</v>
      </c>
      <c r="N37">
        <f>IF(Placement!N37&gt;=3,1,0)</f>
        <v>0</v>
      </c>
    </row>
    <row r="38" spans="1:14" ht="12.75">
      <c r="A38">
        <f t="shared" si="0"/>
        <v>1</v>
      </c>
      <c r="B38">
        <f>IF(A38&gt;=2,Placement!B38-A38+1,Placement!B38)</f>
        <v>4</v>
      </c>
      <c r="C38">
        <f>IF(Placement!C38&gt;=3,1,0)</f>
        <v>0</v>
      </c>
      <c r="D38">
        <f>IF(Placement!D38&gt;=3,1,0)</f>
        <v>0</v>
      </c>
      <c r="E38">
        <f>IF(Placement!E38&gt;=3,1,0)</f>
        <v>0</v>
      </c>
      <c r="F38">
        <f>IF(Placement!F38&gt;=3,1,0)</f>
        <v>0</v>
      </c>
      <c r="G38">
        <f>IF(Placement!G38&gt;=3,1,0)</f>
        <v>1</v>
      </c>
      <c r="H38">
        <f>IF(Placement!H38&gt;=3,1,0)</f>
        <v>0</v>
      </c>
      <c r="I38">
        <f>IF(Placement!I38&gt;=3,1,0)</f>
        <v>0</v>
      </c>
      <c r="J38">
        <f>IF(Placement!J38&gt;=3,1,0)</f>
        <v>0</v>
      </c>
      <c r="K38">
        <f>IF(Placement!K38&gt;=3,1,0)</f>
        <v>0</v>
      </c>
      <c r="L38">
        <f>IF(Placement!L38&gt;=3,1,0)</f>
        <v>0</v>
      </c>
      <c r="M38">
        <f>IF(Placement!M38&gt;=3,1,0)</f>
        <v>0</v>
      </c>
      <c r="N38">
        <f>IF(Placement!N38&gt;=3,1,0)</f>
        <v>0</v>
      </c>
    </row>
    <row r="39" spans="1:14" ht="12.75">
      <c r="A39">
        <f t="shared" si="0"/>
        <v>0</v>
      </c>
      <c r="B39">
        <f>IF(A39&gt;=2,Placement!B39-A39+1,Placement!B39)</f>
        <v>5</v>
      </c>
      <c r="C39">
        <f>IF(Placement!C39&gt;=3,1,0)</f>
        <v>0</v>
      </c>
      <c r="D39">
        <f>IF(Placement!D39&gt;=3,1,0)</f>
        <v>0</v>
      </c>
      <c r="E39">
        <f>IF(Placement!E39&gt;=3,1,0)</f>
        <v>0</v>
      </c>
      <c r="F39">
        <f>IF(Placement!F39&gt;=3,1,0)</f>
        <v>0</v>
      </c>
      <c r="G39">
        <f>IF(Placement!G39&gt;=3,1,0)</f>
        <v>0</v>
      </c>
      <c r="H39">
        <f>IF(Placement!H39&gt;=3,1,0)</f>
        <v>0</v>
      </c>
      <c r="I39">
        <f>IF(Placement!I39&gt;=3,1,0)</f>
        <v>0</v>
      </c>
      <c r="J39">
        <f>IF(Placement!J39&gt;=3,1,0)</f>
        <v>0</v>
      </c>
      <c r="K39">
        <f>IF(Placement!K39&gt;=3,1,0)</f>
        <v>0</v>
      </c>
      <c r="L39">
        <f>IF(Placement!L39&gt;=3,1,0)</f>
        <v>0</v>
      </c>
      <c r="M39">
        <f>IF(Placement!M39&gt;=3,1,0)</f>
        <v>0</v>
      </c>
      <c r="N39">
        <f>IF(Placement!N39&gt;=3,1,0)</f>
        <v>0</v>
      </c>
    </row>
    <row r="40" spans="1:14" ht="12.75">
      <c r="A40">
        <f t="shared" si="0"/>
        <v>3</v>
      </c>
      <c r="B40">
        <f>IF(A40&gt;=2,Placement!B40-A40+1,Placement!B40)</f>
        <v>2</v>
      </c>
      <c r="C40">
        <f>IF(Placement!C40&gt;=3,1,0)</f>
        <v>0</v>
      </c>
      <c r="D40">
        <f>IF(Placement!D40&gt;=3,1,0)</f>
        <v>0</v>
      </c>
      <c r="E40">
        <f>IF(Placement!E40&gt;=3,1,0)</f>
        <v>1</v>
      </c>
      <c r="F40">
        <f>IF(Placement!F40&gt;=3,1,0)</f>
        <v>0</v>
      </c>
      <c r="G40">
        <f>IF(Placement!G40&gt;=3,1,0)</f>
        <v>1</v>
      </c>
      <c r="H40">
        <f>IF(Placement!H40&gt;=3,1,0)</f>
        <v>0</v>
      </c>
      <c r="I40">
        <f>IF(Placement!I40&gt;=3,1,0)</f>
        <v>0</v>
      </c>
      <c r="J40">
        <f>IF(Placement!J40&gt;=3,1,0)</f>
        <v>1</v>
      </c>
      <c r="K40">
        <f>IF(Placement!K40&gt;=3,1,0)</f>
        <v>0</v>
      </c>
      <c r="L40">
        <f>IF(Placement!L40&gt;=3,1,0)</f>
        <v>0</v>
      </c>
      <c r="M40">
        <f>IF(Placement!M40&gt;=3,1,0)</f>
        <v>0</v>
      </c>
      <c r="N40">
        <f>IF(Placement!N40&gt;=3,1,0)</f>
        <v>0</v>
      </c>
    </row>
    <row r="41" spans="1:14" ht="12.75">
      <c r="A41">
        <f t="shared" si="0"/>
        <v>0</v>
      </c>
      <c r="B41">
        <f>IF(A41&gt;=2,Placement!B41-A41+1,Placement!B41)</f>
        <v>5</v>
      </c>
      <c r="C41">
        <f>IF(Placement!C41&gt;=3,1,0)</f>
        <v>0</v>
      </c>
      <c r="D41">
        <f>IF(Placement!D41&gt;=3,1,0)</f>
        <v>0</v>
      </c>
      <c r="E41">
        <f>IF(Placement!E41&gt;=3,1,0)</f>
        <v>0</v>
      </c>
      <c r="F41">
        <f>IF(Placement!F41&gt;=3,1,0)</f>
        <v>0</v>
      </c>
      <c r="G41">
        <f>IF(Placement!G41&gt;=3,1,0)</f>
        <v>0</v>
      </c>
      <c r="H41">
        <f>IF(Placement!H41&gt;=3,1,0)</f>
        <v>0</v>
      </c>
      <c r="I41">
        <f>IF(Placement!I41&gt;=3,1,0)</f>
        <v>0</v>
      </c>
      <c r="J41">
        <f>IF(Placement!J41&gt;=3,1,0)</f>
        <v>0</v>
      </c>
      <c r="K41">
        <f>IF(Placement!K41&gt;=3,1,0)</f>
        <v>0</v>
      </c>
      <c r="L41">
        <f>IF(Placement!L41&gt;=3,1,0)</f>
        <v>0</v>
      </c>
      <c r="M41">
        <f>IF(Placement!M41&gt;=3,1,0)</f>
        <v>0</v>
      </c>
      <c r="N41">
        <f>IF(Placement!N41&gt;=3,1,0)</f>
        <v>0</v>
      </c>
    </row>
    <row r="42" spans="1:14" ht="12.75">
      <c r="A42">
        <f t="shared" si="0"/>
        <v>1</v>
      </c>
      <c r="B42">
        <f>IF(A42&gt;=2,Placement!B42-A42+1,Placement!B42)</f>
        <v>7</v>
      </c>
      <c r="C42">
        <f>IF(Placement!C42&gt;=3,1,0)</f>
        <v>0</v>
      </c>
      <c r="D42">
        <f>IF(Placement!D42&gt;=3,1,0)</f>
        <v>0</v>
      </c>
      <c r="E42">
        <f>IF(Placement!E42&gt;=3,1,0)</f>
        <v>0</v>
      </c>
      <c r="F42">
        <f>IF(Placement!F42&gt;=3,1,0)</f>
        <v>0</v>
      </c>
      <c r="G42">
        <f>IF(Placement!G42&gt;=3,1,0)</f>
        <v>1</v>
      </c>
      <c r="H42">
        <f>IF(Placement!H42&gt;=3,1,0)</f>
        <v>0</v>
      </c>
      <c r="I42">
        <f>IF(Placement!I42&gt;=3,1,0)</f>
        <v>0</v>
      </c>
      <c r="J42">
        <f>IF(Placement!J42&gt;=3,1,0)</f>
        <v>0</v>
      </c>
      <c r="K42">
        <f>IF(Placement!K42&gt;=3,1,0)</f>
        <v>0</v>
      </c>
      <c r="L42">
        <f>IF(Placement!L42&gt;=3,1,0)</f>
        <v>0</v>
      </c>
      <c r="M42">
        <f>IF(Placement!M42&gt;=3,1,0)</f>
        <v>0</v>
      </c>
      <c r="N42">
        <f>IF(Placement!N42&gt;=3,1,0)</f>
        <v>0</v>
      </c>
    </row>
    <row r="43" spans="1:14" ht="12.75">
      <c r="A43">
        <f t="shared" si="0"/>
        <v>1</v>
      </c>
      <c r="B43">
        <f>IF(A43&gt;=2,Placement!B43-A43+1,Placement!B43)</f>
        <v>6</v>
      </c>
      <c r="C43">
        <f>IF(Placement!C43&gt;=3,1,0)</f>
        <v>0</v>
      </c>
      <c r="D43">
        <f>IF(Placement!D43&gt;=3,1,0)</f>
        <v>0</v>
      </c>
      <c r="E43">
        <f>IF(Placement!E43&gt;=3,1,0)</f>
        <v>0</v>
      </c>
      <c r="F43">
        <f>IF(Placement!F43&gt;=3,1,0)</f>
        <v>0</v>
      </c>
      <c r="G43">
        <f>IF(Placement!G43&gt;=3,1,0)</f>
        <v>1</v>
      </c>
      <c r="H43">
        <f>IF(Placement!H43&gt;=3,1,0)</f>
        <v>0</v>
      </c>
      <c r="I43">
        <f>IF(Placement!I43&gt;=3,1,0)</f>
        <v>0</v>
      </c>
      <c r="J43">
        <f>IF(Placement!J43&gt;=3,1,0)</f>
        <v>0</v>
      </c>
      <c r="K43">
        <f>IF(Placement!K43&gt;=3,1,0)</f>
        <v>0</v>
      </c>
      <c r="L43">
        <f>IF(Placement!L43&gt;=3,1,0)</f>
        <v>0</v>
      </c>
      <c r="M43">
        <f>IF(Placement!M43&gt;=3,1,0)</f>
        <v>0</v>
      </c>
      <c r="N43">
        <f>IF(Placement!N43&gt;=3,1,0)</f>
        <v>0</v>
      </c>
    </row>
    <row r="44" spans="1:14" ht="12.75">
      <c r="A44">
        <f t="shared" si="0"/>
        <v>0</v>
      </c>
      <c r="B44">
        <f>IF(A44&gt;=2,Placement!B44-A44+1,Placement!B44)</f>
        <v>6</v>
      </c>
      <c r="C44">
        <f>IF(Placement!C44&gt;=3,1,0)</f>
        <v>0</v>
      </c>
      <c r="D44">
        <f>IF(Placement!D44&gt;=3,1,0)</f>
        <v>0</v>
      </c>
      <c r="E44">
        <f>IF(Placement!E44&gt;=3,1,0)</f>
        <v>0</v>
      </c>
      <c r="F44">
        <f>IF(Placement!F44&gt;=3,1,0)</f>
        <v>0</v>
      </c>
      <c r="G44">
        <f>IF(Placement!G44&gt;=3,1,0)</f>
        <v>0</v>
      </c>
      <c r="H44">
        <f>IF(Placement!H44&gt;=3,1,0)</f>
        <v>0</v>
      </c>
      <c r="I44">
        <f>IF(Placement!I44&gt;=3,1,0)</f>
        <v>0</v>
      </c>
      <c r="J44">
        <f>IF(Placement!J44&gt;=3,1,0)</f>
        <v>0</v>
      </c>
      <c r="K44">
        <f>IF(Placement!K44&gt;=3,1,0)</f>
        <v>0</v>
      </c>
      <c r="L44">
        <f>IF(Placement!L44&gt;=3,1,0)</f>
        <v>0</v>
      </c>
      <c r="M44">
        <f>IF(Placement!M44&gt;=3,1,0)</f>
        <v>0</v>
      </c>
      <c r="N44">
        <f>IF(Placement!N44&gt;=3,1,0)</f>
        <v>0</v>
      </c>
    </row>
    <row r="45" spans="1:14" ht="12.75">
      <c r="A45">
        <f t="shared" si="0"/>
        <v>0</v>
      </c>
      <c r="B45">
        <f>IF(A45&gt;=2,Placement!B45-A45+1,Placement!B45)</f>
        <v>2</v>
      </c>
      <c r="C45">
        <f>IF(Placement!C45&gt;=3,1,0)</f>
        <v>0</v>
      </c>
      <c r="D45">
        <f>IF(Placement!D45&gt;=3,1,0)</f>
        <v>0</v>
      </c>
      <c r="E45">
        <f>IF(Placement!E45&gt;=3,1,0)</f>
        <v>0</v>
      </c>
      <c r="F45">
        <f>IF(Placement!F45&gt;=3,1,0)</f>
        <v>0</v>
      </c>
      <c r="G45">
        <f>IF(Placement!G45&gt;=3,1,0)</f>
        <v>0</v>
      </c>
      <c r="H45">
        <f>IF(Placement!H45&gt;=3,1,0)</f>
        <v>0</v>
      </c>
      <c r="I45">
        <f>IF(Placement!I45&gt;=3,1,0)</f>
        <v>0</v>
      </c>
      <c r="J45">
        <f>IF(Placement!J45&gt;=3,1,0)</f>
        <v>0</v>
      </c>
      <c r="K45">
        <f>IF(Placement!K45&gt;=3,1,0)</f>
        <v>0</v>
      </c>
      <c r="L45">
        <f>IF(Placement!L45&gt;=3,1,0)</f>
        <v>0</v>
      </c>
      <c r="M45">
        <f>IF(Placement!M45&gt;=3,1,0)</f>
        <v>0</v>
      </c>
      <c r="N45">
        <f>IF(Placement!N45&gt;=3,1,0)</f>
        <v>0</v>
      </c>
    </row>
    <row r="46" spans="1:14" ht="12.75">
      <c r="A46">
        <f t="shared" si="0"/>
        <v>0</v>
      </c>
      <c r="B46">
        <f>IF(A46&gt;=2,Placement!B46-A46+1,Placement!B46)</f>
        <v>3</v>
      </c>
      <c r="C46">
        <f>IF(Placement!C46&gt;=3,1,0)</f>
        <v>0</v>
      </c>
      <c r="D46">
        <f>IF(Placement!D46&gt;=3,1,0)</f>
        <v>0</v>
      </c>
      <c r="E46">
        <f>IF(Placement!E46&gt;=3,1,0)</f>
        <v>0</v>
      </c>
      <c r="F46">
        <f>IF(Placement!F46&gt;=3,1,0)</f>
        <v>0</v>
      </c>
      <c r="G46">
        <f>IF(Placement!G46&gt;=3,1,0)</f>
        <v>0</v>
      </c>
      <c r="H46">
        <f>IF(Placement!H46&gt;=3,1,0)</f>
        <v>0</v>
      </c>
      <c r="I46">
        <f>IF(Placement!I46&gt;=3,1,0)</f>
        <v>0</v>
      </c>
      <c r="J46">
        <f>IF(Placement!J46&gt;=3,1,0)</f>
        <v>0</v>
      </c>
      <c r="K46">
        <f>IF(Placement!K46&gt;=3,1,0)</f>
        <v>0</v>
      </c>
      <c r="L46">
        <f>IF(Placement!L46&gt;=3,1,0)</f>
        <v>0</v>
      </c>
      <c r="M46">
        <f>IF(Placement!M46&gt;=3,1,0)</f>
        <v>0</v>
      </c>
      <c r="N46">
        <f>IF(Placement!N46&gt;=3,1,0)</f>
        <v>0</v>
      </c>
    </row>
    <row r="47" spans="1:14" ht="12.75">
      <c r="A47">
        <f t="shared" si="0"/>
        <v>0</v>
      </c>
      <c r="B47">
        <f>IF(A47&gt;=2,Placement!B47-A47+1,Placement!B47)</f>
        <v>3</v>
      </c>
      <c r="C47">
        <f>IF(Placement!C47&gt;=3,1,0)</f>
        <v>0</v>
      </c>
      <c r="D47">
        <f>IF(Placement!D47&gt;=3,1,0)</f>
        <v>0</v>
      </c>
      <c r="E47">
        <f>IF(Placement!E47&gt;=3,1,0)</f>
        <v>0</v>
      </c>
      <c r="F47">
        <f>IF(Placement!F47&gt;=3,1,0)</f>
        <v>0</v>
      </c>
      <c r="G47">
        <f>IF(Placement!G47&gt;=3,1,0)</f>
        <v>0</v>
      </c>
      <c r="H47">
        <f>IF(Placement!H47&gt;=3,1,0)</f>
        <v>0</v>
      </c>
      <c r="I47">
        <f>IF(Placement!I47&gt;=3,1,0)</f>
        <v>0</v>
      </c>
      <c r="J47">
        <f>IF(Placement!J47&gt;=3,1,0)</f>
        <v>0</v>
      </c>
      <c r="K47">
        <f>IF(Placement!K47&gt;=3,1,0)</f>
        <v>0</v>
      </c>
      <c r="L47">
        <f>IF(Placement!L47&gt;=3,1,0)</f>
        <v>0</v>
      </c>
      <c r="M47">
        <f>IF(Placement!M47&gt;=3,1,0)</f>
        <v>0</v>
      </c>
      <c r="N47">
        <f>IF(Placement!N47&gt;=3,1,0)</f>
        <v>0</v>
      </c>
    </row>
    <row r="48" spans="1:14" ht="12.75">
      <c r="A48">
        <f t="shared" si="0"/>
        <v>0</v>
      </c>
      <c r="B48">
        <f>IF(A48&gt;=2,Placement!B48-A48+1,Placement!B48)</f>
        <v>5</v>
      </c>
      <c r="C48">
        <f>IF(Placement!C48&gt;=3,1,0)</f>
        <v>0</v>
      </c>
      <c r="D48">
        <f>IF(Placement!D48&gt;=3,1,0)</f>
        <v>0</v>
      </c>
      <c r="E48">
        <f>IF(Placement!E48&gt;=3,1,0)</f>
        <v>0</v>
      </c>
      <c r="F48">
        <f>IF(Placement!F48&gt;=3,1,0)</f>
        <v>0</v>
      </c>
      <c r="G48">
        <f>IF(Placement!G48&gt;=3,1,0)</f>
        <v>0</v>
      </c>
      <c r="H48">
        <f>IF(Placement!H48&gt;=3,1,0)</f>
        <v>0</v>
      </c>
      <c r="I48">
        <f>IF(Placement!I48&gt;=3,1,0)</f>
        <v>0</v>
      </c>
      <c r="J48">
        <f>IF(Placement!J48&gt;=3,1,0)</f>
        <v>0</v>
      </c>
      <c r="K48">
        <f>IF(Placement!K48&gt;=3,1,0)</f>
        <v>0</v>
      </c>
      <c r="L48">
        <f>IF(Placement!L48&gt;=3,1,0)</f>
        <v>0</v>
      </c>
      <c r="M48">
        <f>IF(Placement!M48&gt;=3,1,0)</f>
        <v>0</v>
      </c>
      <c r="N48">
        <f>IF(Placement!N48&gt;=3,1,0)</f>
        <v>0</v>
      </c>
    </row>
    <row r="49" spans="1:14" ht="12.75">
      <c r="A49">
        <f t="shared" si="0"/>
        <v>0</v>
      </c>
      <c r="B49">
        <f>IF(A49&gt;=2,Placement!B49-A49+1,Placement!B49)</f>
        <v>4</v>
      </c>
      <c r="C49">
        <f>IF(Placement!C49&gt;=3,1,0)</f>
        <v>0</v>
      </c>
      <c r="D49">
        <f>IF(Placement!D49&gt;=3,1,0)</f>
        <v>0</v>
      </c>
      <c r="E49">
        <f>IF(Placement!E49&gt;=3,1,0)</f>
        <v>0</v>
      </c>
      <c r="F49">
        <f>IF(Placement!F49&gt;=3,1,0)</f>
        <v>0</v>
      </c>
      <c r="G49">
        <f>IF(Placement!G49&gt;=3,1,0)</f>
        <v>0</v>
      </c>
      <c r="H49">
        <f>IF(Placement!H49&gt;=3,1,0)</f>
        <v>0</v>
      </c>
      <c r="I49">
        <f>IF(Placement!I49&gt;=3,1,0)</f>
        <v>0</v>
      </c>
      <c r="J49">
        <f>IF(Placement!J49&gt;=3,1,0)</f>
        <v>0</v>
      </c>
      <c r="K49">
        <f>IF(Placement!K49&gt;=3,1,0)</f>
        <v>0</v>
      </c>
      <c r="L49">
        <f>IF(Placement!L49&gt;=3,1,0)</f>
        <v>0</v>
      </c>
      <c r="M49">
        <f>IF(Placement!M49&gt;=3,1,0)</f>
        <v>0</v>
      </c>
      <c r="N49">
        <f>IF(Placement!N49&gt;=3,1,0)</f>
        <v>0</v>
      </c>
    </row>
    <row r="50" spans="1:14" ht="12.75">
      <c r="A50">
        <f t="shared" si="0"/>
        <v>1</v>
      </c>
      <c r="B50">
        <f>IF(A50&gt;=2,Placement!B50-A50+1,Placement!B50)</f>
        <v>3</v>
      </c>
      <c r="C50">
        <f>IF(Placement!C50&gt;=3,1,0)</f>
        <v>0</v>
      </c>
      <c r="D50">
        <f>IF(Placement!D50&gt;=3,1,0)</f>
        <v>0</v>
      </c>
      <c r="E50">
        <f>IF(Placement!E50&gt;=3,1,0)</f>
        <v>0</v>
      </c>
      <c r="F50">
        <f>IF(Placement!F50&gt;=3,1,0)</f>
        <v>0</v>
      </c>
      <c r="G50">
        <f>IF(Placement!G50&gt;=3,1,0)</f>
        <v>1</v>
      </c>
      <c r="H50">
        <f>IF(Placement!H50&gt;=3,1,0)</f>
        <v>0</v>
      </c>
      <c r="I50">
        <f>IF(Placement!I50&gt;=3,1,0)</f>
        <v>0</v>
      </c>
      <c r="J50">
        <f>IF(Placement!J50&gt;=3,1,0)</f>
        <v>0</v>
      </c>
      <c r="K50">
        <f>IF(Placement!K50&gt;=3,1,0)</f>
        <v>0</v>
      </c>
      <c r="L50">
        <f>IF(Placement!L50&gt;=3,1,0)</f>
        <v>0</v>
      </c>
      <c r="M50">
        <f>IF(Placement!M50&gt;=3,1,0)</f>
        <v>0</v>
      </c>
      <c r="N50">
        <f>IF(Placement!N50&gt;=3,1,0)</f>
        <v>0</v>
      </c>
    </row>
    <row r="51" spans="1:14" ht="12.75">
      <c r="A51">
        <f t="shared" si="0"/>
        <v>0</v>
      </c>
      <c r="B51">
        <f>IF(A51&gt;=2,Placement!B51-A51+1,Placement!B51)</f>
        <v>6</v>
      </c>
      <c r="C51">
        <f>IF(Placement!C51&gt;=3,1,0)</f>
        <v>0</v>
      </c>
      <c r="D51">
        <f>IF(Placement!D51&gt;=3,1,0)</f>
        <v>0</v>
      </c>
      <c r="E51">
        <f>IF(Placement!E51&gt;=3,1,0)</f>
        <v>0</v>
      </c>
      <c r="F51">
        <f>IF(Placement!F51&gt;=3,1,0)</f>
        <v>0</v>
      </c>
      <c r="G51">
        <f>IF(Placement!G51&gt;=3,1,0)</f>
        <v>0</v>
      </c>
      <c r="H51">
        <f>IF(Placement!H51&gt;=3,1,0)</f>
        <v>0</v>
      </c>
      <c r="I51">
        <f>IF(Placement!I51&gt;=3,1,0)</f>
        <v>0</v>
      </c>
      <c r="J51">
        <f>IF(Placement!J51&gt;=3,1,0)</f>
        <v>0</v>
      </c>
      <c r="K51">
        <f>IF(Placement!K51&gt;=3,1,0)</f>
        <v>0</v>
      </c>
      <c r="L51">
        <f>IF(Placement!L51&gt;=3,1,0)</f>
        <v>0</v>
      </c>
      <c r="M51">
        <f>IF(Placement!M51&gt;=3,1,0)</f>
        <v>0</v>
      </c>
      <c r="N51">
        <f>IF(Placement!N51&gt;=3,1,0)</f>
        <v>0</v>
      </c>
    </row>
    <row r="52" spans="1:14" ht="12.75">
      <c r="A52">
        <f t="shared" si="0"/>
        <v>0</v>
      </c>
      <c r="B52">
        <f>IF(A52&gt;=2,Placement!B52-A52+1,Placement!B52)</f>
        <v>8</v>
      </c>
      <c r="C52">
        <f>IF(Placement!C52&gt;=3,1,0)</f>
        <v>0</v>
      </c>
      <c r="D52">
        <f>IF(Placement!D52&gt;=3,1,0)</f>
        <v>0</v>
      </c>
      <c r="E52">
        <f>IF(Placement!E52&gt;=3,1,0)</f>
        <v>0</v>
      </c>
      <c r="F52">
        <f>IF(Placement!F52&gt;=3,1,0)</f>
        <v>0</v>
      </c>
      <c r="G52">
        <f>IF(Placement!G52&gt;=3,1,0)</f>
        <v>0</v>
      </c>
      <c r="H52">
        <f>IF(Placement!H52&gt;=3,1,0)</f>
        <v>0</v>
      </c>
      <c r="I52">
        <f>IF(Placement!I52&gt;=3,1,0)</f>
        <v>0</v>
      </c>
      <c r="J52">
        <f>IF(Placement!J52&gt;=3,1,0)</f>
        <v>0</v>
      </c>
      <c r="K52">
        <f>IF(Placement!K52&gt;=3,1,0)</f>
        <v>0</v>
      </c>
      <c r="L52">
        <f>IF(Placement!L52&gt;=3,1,0)</f>
        <v>0</v>
      </c>
      <c r="M52">
        <f>IF(Placement!M52&gt;=3,1,0)</f>
        <v>0</v>
      </c>
      <c r="N52">
        <f>IF(Placement!N52&gt;=3,1,0)</f>
        <v>0</v>
      </c>
    </row>
    <row r="53" spans="1:14" ht="12.75">
      <c r="A53">
        <f t="shared" si="0"/>
        <v>0</v>
      </c>
      <c r="B53">
        <f>IF(A53&gt;=2,Placement!B53-A53+1,Placement!B53)</f>
        <v>8</v>
      </c>
      <c r="C53">
        <f>IF(Placement!C53&gt;=3,1,0)</f>
        <v>0</v>
      </c>
      <c r="D53">
        <f>IF(Placement!D53&gt;=3,1,0)</f>
        <v>0</v>
      </c>
      <c r="E53">
        <f>IF(Placement!E53&gt;=3,1,0)</f>
        <v>0</v>
      </c>
      <c r="F53">
        <f>IF(Placement!F53&gt;=3,1,0)</f>
        <v>0</v>
      </c>
      <c r="G53">
        <f>IF(Placement!G53&gt;=3,1,0)</f>
        <v>0</v>
      </c>
      <c r="H53">
        <f>IF(Placement!H53&gt;=3,1,0)</f>
        <v>0</v>
      </c>
      <c r="I53">
        <f>IF(Placement!I53&gt;=3,1,0)</f>
        <v>0</v>
      </c>
      <c r="J53">
        <f>IF(Placement!J53&gt;=3,1,0)</f>
        <v>0</v>
      </c>
      <c r="K53">
        <f>IF(Placement!K53&gt;=3,1,0)</f>
        <v>0</v>
      </c>
      <c r="L53">
        <f>IF(Placement!L53&gt;=3,1,0)</f>
        <v>0</v>
      </c>
      <c r="M53">
        <f>IF(Placement!M53&gt;=3,1,0)</f>
        <v>0</v>
      </c>
      <c r="N53">
        <f>IF(Placement!N53&gt;=3,1,0)</f>
        <v>0</v>
      </c>
    </row>
    <row r="54" spans="1:14" ht="12.75">
      <c r="A54">
        <f t="shared" si="0"/>
        <v>0</v>
      </c>
      <c r="B54">
        <f>IF(A54&gt;=2,Placement!B54-A54+1,Placement!B54)</f>
        <v>4</v>
      </c>
      <c r="C54">
        <f>IF(Placement!C54&gt;=3,1,0)</f>
        <v>0</v>
      </c>
      <c r="D54">
        <f>IF(Placement!D54&gt;=3,1,0)</f>
        <v>0</v>
      </c>
      <c r="E54">
        <f>IF(Placement!E54&gt;=3,1,0)</f>
        <v>0</v>
      </c>
      <c r="F54">
        <f>IF(Placement!F54&gt;=3,1,0)</f>
        <v>0</v>
      </c>
      <c r="G54">
        <f>IF(Placement!G54&gt;=3,1,0)</f>
        <v>0</v>
      </c>
      <c r="H54">
        <f>IF(Placement!H54&gt;=3,1,0)</f>
        <v>0</v>
      </c>
      <c r="I54">
        <f>IF(Placement!I54&gt;=3,1,0)</f>
        <v>0</v>
      </c>
      <c r="J54">
        <f>IF(Placement!J54&gt;=3,1,0)</f>
        <v>0</v>
      </c>
      <c r="K54">
        <f>IF(Placement!K54&gt;=3,1,0)</f>
        <v>0</v>
      </c>
      <c r="L54">
        <f>IF(Placement!L54&gt;=3,1,0)</f>
        <v>0</v>
      </c>
      <c r="M54">
        <f>IF(Placement!M54&gt;=3,1,0)</f>
        <v>0</v>
      </c>
      <c r="N54">
        <f>IF(Placement!N54&gt;=3,1,0)</f>
        <v>0</v>
      </c>
    </row>
    <row r="55" spans="1:14" ht="12.75">
      <c r="A55">
        <f t="shared" si="0"/>
        <v>0</v>
      </c>
      <c r="B55">
        <f>IF(A55&gt;=2,Placement!B55-A55+1,Placement!B55)</f>
        <v>5</v>
      </c>
      <c r="C55">
        <f>IF(Placement!C55&gt;=3,1,0)</f>
        <v>0</v>
      </c>
      <c r="D55">
        <f>IF(Placement!D55&gt;=3,1,0)</f>
        <v>0</v>
      </c>
      <c r="E55">
        <f>IF(Placement!E55&gt;=3,1,0)</f>
        <v>0</v>
      </c>
      <c r="F55">
        <f>IF(Placement!F55&gt;=3,1,0)</f>
        <v>0</v>
      </c>
      <c r="G55">
        <f>IF(Placement!G55&gt;=3,1,0)</f>
        <v>0</v>
      </c>
      <c r="H55">
        <f>IF(Placement!H55&gt;=3,1,0)</f>
        <v>0</v>
      </c>
      <c r="I55">
        <f>IF(Placement!I55&gt;=3,1,0)</f>
        <v>0</v>
      </c>
      <c r="J55">
        <f>IF(Placement!J55&gt;=3,1,0)</f>
        <v>0</v>
      </c>
      <c r="K55">
        <f>IF(Placement!K55&gt;=3,1,0)</f>
        <v>0</v>
      </c>
      <c r="L55">
        <f>IF(Placement!L55&gt;=3,1,0)</f>
        <v>0</v>
      </c>
      <c r="M55">
        <f>IF(Placement!M55&gt;=3,1,0)</f>
        <v>0</v>
      </c>
      <c r="N55">
        <f>IF(Placement!N55&gt;=3,1,0)</f>
        <v>0</v>
      </c>
    </row>
    <row r="56" spans="1:14" ht="12.75">
      <c r="A56">
        <f t="shared" si="0"/>
        <v>0</v>
      </c>
      <c r="B56">
        <f>IF(A56&gt;=2,Placement!B56-A56+1,Placement!B56)</f>
        <v>8</v>
      </c>
      <c r="C56">
        <f>IF(Placement!C56&gt;=3,1,0)</f>
        <v>0</v>
      </c>
      <c r="D56">
        <f>IF(Placement!D56&gt;=3,1,0)</f>
        <v>0</v>
      </c>
      <c r="E56">
        <f>IF(Placement!E56&gt;=3,1,0)</f>
        <v>0</v>
      </c>
      <c r="F56">
        <f>IF(Placement!F56&gt;=3,1,0)</f>
        <v>0</v>
      </c>
      <c r="G56">
        <f>IF(Placement!G56&gt;=3,1,0)</f>
        <v>0</v>
      </c>
      <c r="H56">
        <f>IF(Placement!H56&gt;=3,1,0)</f>
        <v>0</v>
      </c>
      <c r="I56">
        <f>IF(Placement!I56&gt;=3,1,0)</f>
        <v>0</v>
      </c>
      <c r="J56">
        <f>IF(Placement!J56&gt;=3,1,0)</f>
        <v>0</v>
      </c>
      <c r="K56">
        <f>IF(Placement!K56&gt;=3,1,0)</f>
        <v>0</v>
      </c>
      <c r="L56">
        <f>IF(Placement!L56&gt;=3,1,0)</f>
        <v>0</v>
      </c>
      <c r="M56">
        <f>IF(Placement!M56&gt;=3,1,0)</f>
        <v>0</v>
      </c>
      <c r="N56">
        <f>IF(Placement!N56&gt;=3,1,0)</f>
        <v>0</v>
      </c>
    </row>
    <row r="57" spans="1:14" ht="12.75">
      <c r="A57">
        <f t="shared" si="0"/>
        <v>0</v>
      </c>
      <c r="B57">
        <f>IF(A57&gt;=2,Placement!B57-A57+1,Placement!B57)</f>
        <v>5</v>
      </c>
      <c r="C57">
        <f>IF(Placement!C57&gt;=3,1,0)</f>
        <v>0</v>
      </c>
      <c r="D57">
        <f>IF(Placement!D57&gt;=3,1,0)</f>
        <v>0</v>
      </c>
      <c r="E57">
        <f>IF(Placement!E57&gt;=3,1,0)</f>
        <v>0</v>
      </c>
      <c r="F57">
        <f>IF(Placement!F57&gt;=3,1,0)</f>
        <v>0</v>
      </c>
      <c r="G57">
        <f>IF(Placement!G57&gt;=3,1,0)</f>
        <v>0</v>
      </c>
      <c r="H57">
        <f>IF(Placement!H57&gt;=3,1,0)</f>
        <v>0</v>
      </c>
      <c r="I57">
        <f>IF(Placement!I57&gt;=3,1,0)</f>
        <v>0</v>
      </c>
      <c r="J57">
        <f>IF(Placement!J57&gt;=3,1,0)</f>
        <v>0</v>
      </c>
      <c r="K57">
        <f>IF(Placement!K57&gt;=3,1,0)</f>
        <v>0</v>
      </c>
      <c r="L57">
        <f>IF(Placement!L57&gt;=3,1,0)</f>
        <v>0</v>
      </c>
      <c r="M57">
        <f>IF(Placement!M57&gt;=3,1,0)</f>
        <v>0</v>
      </c>
      <c r="N57">
        <f>IF(Placement!N57&gt;=3,1,0)</f>
        <v>0</v>
      </c>
    </row>
    <row r="58" spans="1:14" ht="12.75">
      <c r="A58">
        <f t="shared" si="0"/>
        <v>0</v>
      </c>
      <c r="B58">
        <f>IF(A58&gt;=2,Placement!B58-A58+1,Placement!B58)</f>
        <v>3</v>
      </c>
      <c r="C58">
        <f>IF(Placement!C58&gt;=3,1,0)</f>
        <v>0</v>
      </c>
      <c r="D58">
        <f>IF(Placement!D58&gt;=3,1,0)</f>
        <v>0</v>
      </c>
      <c r="E58">
        <f>IF(Placement!E58&gt;=3,1,0)</f>
        <v>0</v>
      </c>
      <c r="F58">
        <f>IF(Placement!F58&gt;=3,1,0)</f>
        <v>0</v>
      </c>
      <c r="G58">
        <f>IF(Placement!G58&gt;=3,1,0)</f>
        <v>0</v>
      </c>
      <c r="H58">
        <f>IF(Placement!H58&gt;=3,1,0)</f>
        <v>0</v>
      </c>
      <c r="I58">
        <f>IF(Placement!I58&gt;=3,1,0)</f>
        <v>0</v>
      </c>
      <c r="J58">
        <f>IF(Placement!J58&gt;=3,1,0)</f>
        <v>0</v>
      </c>
      <c r="K58">
        <f>IF(Placement!K58&gt;=3,1,0)</f>
        <v>0</v>
      </c>
      <c r="L58">
        <f>IF(Placement!L58&gt;=3,1,0)</f>
        <v>0</v>
      </c>
      <c r="M58">
        <f>IF(Placement!M58&gt;=3,1,0)</f>
        <v>0</v>
      </c>
      <c r="N58">
        <f>IF(Placement!N58&gt;=3,1,0)</f>
        <v>0</v>
      </c>
    </row>
    <row r="59" spans="1:14" ht="12.75">
      <c r="A59">
        <f t="shared" si="0"/>
        <v>0</v>
      </c>
      <c r="B59">
        <f>IF(A59&gt;=2,Placement!B59-A59+1,Placement!B59)</f>
        <v>7</v>
      </c>
      <c r="C59">
        <f>IF(Placement!C59&gt;=3,1,0)</f>
        <v>0</v>
      </c>
      <c r="D59">
        <f>IF(Placement!D59&gt;=3,1,0)</f>
        <v>0</v>
      </c>
      <c r="E59">
        <f>IF(Placement!E59&gt;=3,1,0)</f>
        <v>0</v>
      </c>
      <c r="F59">
        <f>IF(Placement!F59&gt;=3,1,0)</f>
        <v>0</v>
      </c>
      <c r="G59">
        <f>IF(Placement!G59&gt;=3,1,0)</f>
        <v>0</v>
      </c>
      <c r="H59">
        <f>IF(Placement!H59&gt;=3,1,0)</f>
        <v>0</v>
      </c>
      <c r="I59">
        <f>IF(Placement!I59&gt;=3,1,0)</f>
        <v>0</v>
      </c>
      <c r="J59">
        <f>IF(Placement!J59&gt;=3,1,0)</f>
        <v>0</v>
      </c>
      <c r="K59">
        <f>IF(Placement!K59&gt;=3,1,0)</f>
        <v>0</v>
      </c>
      <c r="L59">
        <f>IF(Placement!L59&gt;=3,1,0)</f>
        <v>0</v>
      </c>
      <c r="M59">
        <f>IF(Placement!M59&gt;=3,1,0)</f>
        <v>0</v>
      </c>
      <c r="N59">
        <f>IF(Placement!N59&gt;=3,1,0)</f>
        <v>0</v>
      </c>
    </row>
    <row r="60" spans="1:14" ht="12.75">
      <c r="A60">
        <f t="shared" si="0"/>
        <v>0</v>
      </c>
      <c r="B60">
        <f>IF(A60&gt;=2,Placement!B60-A60+1,Placement!B60)</f>
        <v>3</v>
      </c>
      <c r="C60">
        <f>IF(Placement!C60&gt;=3,1,0)</f>
        <v>0</v>
      </c>
      <c r="D60">
        <f>IF(Placement!D60&gt;=3,1,0)</f>
        <v>0</v>
      </c>
      <c r="E60">
        <f>IF(Placement!E60&gt;=3,1,0)</f>
        <v>0</v>
      </c>
      <c r="F60">
        <f>IF(Placement!F60&gt;=3,1,0)</f>
        <v>0</v>
      </c>
      <c r="G60">
        <f>IF(Placement!G60&gt;=3,1,0)</f>
        <v>0</v>
      </c>
      <c r="H60">
        <f>IF(Placement!H60&gt;=3,1,0)</f>
        <v>0</v>
      </c>
      <c r="I60">
        <f>IF(Placement!I60&gt;=3,1,0)</f>
        <v>0</v>
      </c>
      <c r="J60">
        <f>IF(Placement!J60&gt;=3,1,0)</f>
        <v>0</v>
      </c>
      <c r="K60">
        <f>IF(Placement!K60&gt;=3,1,0)</f>
        <v>0</v>
      </c>
      <c r="L60">
        <f>IF(Placement!L60&gt;=3,1,0)</f>
        <v>0</v>
      </c>
      <c r="M60">
        <f>IF(Placement!M60&gt;=3,1,0)</f>
        <v>0</v>
      </c>
      <c r="N60">
        <f>IF(Placement!N60&gt;=3,1,0)</f>
        <v>0</v>
      </c>
    </row>
    <row r="61" spans="1:14" ht="12.75">
      <c r="A61">
        <f t="shared" si="0"/>
        <v>1</v>
      </c>
      <c r="B61">
        <f>IF(A61&gt;=2,Placement!B61-A61+1,Placement!B61)</f>
        <v>5</v>
      </c>
      <c r="C61">
        <f>IF(Placement!C61&gt;=3,1,0)</f>
        <v>0</v>
      </c>
      <c r="D61">
        <f>IF(Placement!D61&gt;=3,1,0)</f>
        <v>0</v>
      </c>
      <c r="E61">
        <f>IF(Placement!E61&gt;=3,1,0)</f>
        <v>0</v>
      </c>
      <c r="F61">
        <f>IF(Placement!F61&gt;=3,1,0)</f>
        <v>0</v>
      </c>
      <c r="G61">
        <f>IF(Placement!G61&gt;=3,1,0)</f>
        <v>0</v>
      </c>
      <c r="H61">
        <f>IF(Placement!H61&gt;=3,1,0)</f>
        <v>0</v>
      </c>
      <c r="I61">
        <f>IF(Placement!I61&gt;=3,1,0)</f>
        <v>0</v>
      </c>
      <c r="J61">
        <f>IF(Placement!J61&gt;=3,1,0)</f>
        <v>0</v>
      </c>
      <c r="K61">
        <f>IF(Placement!K61&gt;=3,1,0)</f>
        <v>1</v>
      </c>
      <c r="L61">
        <f>IF(Placement!L61&gt;=3,1,0)</f>
        <v>0</v>
      </c>
      <c r="M61">
        <f>IF(Placement!M61&gt;=3,1,0)</f>
        <v>0</v>
      </c>
      <c r="N61">
        <f>IF(Placement!N61&gt;=3,1,0)</f>
        <v>0</v>
      </c>
    </row>
    <row r="62" spans="1:14" ht="12.75">
      <c r="A62">
        <f t="shared" si="0"/>
        <v>0</v>
      </c>
      <c r="B62">
        <f>IF(A62&gt;=2,Placement!B62-A62+1,Placement!B62)</f>
        <v>2</v>
      </c>
      <c r="C62">
        <f>IF(Placement!C62&gt;=3,1,0)</f>
        <v>0</v>
      </c>
      <c r="D62">
        <f>IF(Placement!D62&gt;=3,1,0)</f>
        <v>0</v>
      </c>
      <c r="E62">
        <f>IF(Placement!E62&gt;=3,1,0)</f>
        <v>0</v>
      </c>
      <c r="F62">
        <f>IF(Placement!F62&gt;=3,1,0)</f>
        <v>0</v>
      </c>
      <c r="G62">
        <f>IF(Placement!G62&gt;=3,1,0)</f>
        <v>0</v>
      </c>
      <c r="H62">
        <f>IF(Placement!H62&gt;=3,1,0)</f>
        <v>0</v>
      </c>
      <c r="I62">
        <f>IF(Placement!I62&gt;=3,1,0)</f>
        <v>0</v>
      </c>
      <c r="J62">
        <f>IF(Placement!J62&gt;=3,1,0)</f>
        <v>0</v>
      </c>
      <c r="K62">
        <f>IF(Placement!K62&gt;=3,1,0)</f>
        <v>0</v>
      </c>
      <c r="L62">
        <f>IF(Placement!L62&gt;=3,1,0)</f>
        <v>0</v>
      </c>
      <c r="M62">
        <f>IF(Placement!M62&gt;=3,1,0)</f>
        <v>0</v>
      </c>
      <c r="N62">
        <f>IF(Placement!N62&gt;=3,1,0)</f>
        <v>0</v>
      </c>
    </row>
    <row r="63" spans="1:14" ht="12.75">
      <c r="A63">
        <f t="shared" si="0"/>
        <v>0</v>
      </c>
      <c r="B63">
        <f>IF(A63&gt;=2,Placement!B63-A63+1,Placement!B63)</f>
        <v>4</v>
      </c>
      <c r="C63">
        <f>IF(Placement!C63&gt;=3,1,0)</f>
        <v>0</v>
      </c>
      <c r="D63">
        <f>IF(Placement!D63&gt;=3,1,0)</f>
        <v>0</v>
      </c>
      <c r="E63">
        <f>IF(Placement!E63&gt;=3,1,0)</f>
        <v>0</v>
      </c>
      <c r="F63">
        <f>IF(Placement!F63&gt;=3,1,0)</f>
        <v>0</v>
      </c>
      <c r="G63">
        <f>IF(Placement!G63&gt;=3,1,0)</f>
        <v>0</v>
      </c>
      <c r="H63">
        <f>IF(Placement!H63&gt;=3,1,0)</f>
        <v>0</v>
      </c>
      <c r="I63">
        <f>IF(Placement!I63&gt;=3,1,0)</f>
        <v>0</v>
      </c>
      <c r="J63">
        <f>IF(Placement!J63&gt;=3,1,0)</f>
        <v>0</v>
      </c>
      <c r="K63">
        <f>IF(Placement!K63&gt;=3,1,0)</f>
        <v>0</v>
      </c>
      <c r="L63">
        <f>IF(Placement!L63&gt;=3,1,0)</f>
        <v>0</v>
      </c>
      <c r="M63">
        <f>IF(Placement!M63&gt;=3,1,0)</f>
        <v>0</v>
      </c>
      <c r="N63">
        <f>IF(Placement!N63&gt;=3,1,0)</f>
        <v>0</v>
      </c>
    </row>
    <row r="64" spans="1:14" ht="12.75">
      <c r="A64">
        <f t="shared" si="0"/>
        <v>1</v>
      </c>
      <c r="B64">
        <f>IF(A64&gt;=2,Placement!B64-A64+1,Placement!B64)</f>
        <v>6</v>
      </c>
      <c r="C64">
        <f>IF(Placement!C64&gt;=3,1,0)</f>
        <v>0</v>
      </c>
      <c r="D64">
        <f>IF(Placement!D64&gt;=3,1,0)</f>
        <v>0</v>
      </c>
      <c r="E64">
        <f>IF(Placement!E64&gt;=3,1,0)</f>
        <v>0</v>
      </c>
      <c r="F64">
        <f>IF(Placement!F64&gt;=3,1,0)</f>
        <v>0</v>
      </c>
      <c r="G64">
        <f>IF(Placement!G64&gt;=3,1,0)</f>
        <v>1</v>
      </c>
      <c r="H64">
        <f>IF(Placement!H64&gt;=3,1,0)</f>
        <v>0</v>
      </c>
      <c r="I64">
        <f>IF(Placement!I64&gt;=3,1,0)</f>
        <v>0</v>
      </c>
      <c r="J64">
        <f>IF(Placement!J64&gt;=3,1,0)</f>
        <v>0</v>
      </c>
      <c r="K64">
        <f>IF(Placement!K64&gt;=3,1,0)</f>
        <v>0</v>
      </c>
      <c r="L64">
        <f>IF(Placement!L64&gt;=3,1,0)</f>
        <v>0</v>
      </c>
      <c r="M64">
        <f>IF(Placement!M64&gt;=3,1,0)</f>
        <v>0</v>
      </c>
      <c r="N64">
        <f>IF(Placement!N64&gt;=3,1,0)</f>
        <v>0</v>
      </c>
    </row>
    <row r="65" spans="1:14" ht="12.75">
      <c r="A65">
        <f t="shared" si="0"/>
        <v>1</v>
      </c>
      <c r="B65">
        <f>IF(A65&gt;=2,Placement!B65-A65+1,Placement!B65)</f>
        <v>1</v>
      </c>
      <c r="C65">
        <f>IF(Placement!C65&gt;=3,1,0)</f>
        <v>0</v>
      </c>
      <c r="D65">
        <f>IF(Placement!D65&gt;=3,1,0)</f>
        <v>0</v>
      </c>
      <c r="E65">
        <f>IF(Placement!E65&gt;=3,1,0)</f>
        <v>0</v>
      </c>
      <c r="F65">
        <f>IF(Placement!F65&gt;=3,1,0)</f>
        <v>0</v>
      </c>
      <c r="G65">
        <f>IF(Placement!G65&gt;=3,1,0)</f>
        <v>1</v>
      </c>
      <c r="H65">
        <f>IF(Placement!H65&gt;=3,1,0)</f>
        <v>0</v>
      </c>
      <c r="I65">
        <f>IF(Placement!I65&gt;=3,1,0)</f>
        <v>0</v>
      </c>
      <c r="J65">
        <f>IF(Placement!J65&gt;=3,1,0)</f>
        <v>0</v>
      </c>
      <c r="K65">
        <f>IF(Placement!K65&gt;=3,1,0)</f>
        <v>0</v>
      </c>
      <c r="L65">
        <f>IF(Placement!L65&gt;=3,1,0)</f>
        <v>0</v>
      </c>
      <c r="M65">
        <f>IF(Placement!M65&gt;=3,1,0)</f>
        <v>0</v>
      </c>
      <c r="N65">
        <f>IF(Placement!N65&gt;=3,1,0)</f>
        <v>0</v>
      </c>
    </row>
    <row r="66" spans="1:14" ht="12.75">
      <c r="A66">
        <f t="shared" si="0"/>
        <v>0</v>
      </c>
      <c r="B66">
        <f>IF(A66&gt;=2,Placement!B66-A66+1,Placement!B66)</f>
        <v>6</v>
      </c>
      <c r="C66">
        <f>IF(Placement!C66&gt;=3,1,0)</f>
        <v>0</v>
      </c>
      <c r="D66">
        <f>IF(Placement!D66&gt;=3,1,0)</f>
        <v>0</v>
      </c>
      <c r="E66">
        <f>IF(Placement!E66&gt;=3,1,0)</f>
        <v>0</v>
      </c>
      <c r="F66">
        <f>IF(Placement!F66&gt;=3,1,0)</f>
        <v>0</v>
      </c>
      <c r="G66">
        <f>IF(Placement!G66&gt;=3,1,0)</f>
        <v>0</v>
      </c>
      <c r="H66">
        <f>IF(Placement!H66&gt;=3,1,0)</f>
        <v>0</v>
      </c>
      <c r="I66">
        <f>IF(Placement!I66&gt;=3,1,0)</f>
        <v>0</v>
      </c>
      <c r="J66">
        <f>IF(Placement!J66&gt;=3,1,0)</f>
        <v>0</v>
      </c>
      <c r="K66">
        <f>IF(Placement!K66&gt;=3,1,0)</f>
        <v>0</v>
      </c>
      <c r="L66">
        <f>IF(Placement!L66&gt;=3,1,0)</f>
        <v>0</v>
      </c>
      <c r="M66">
        <f>IF(Placement!M66&gt;=3,1,0)</f>
        <v>0</v>
      </c>
      <c r="N66">
        <f>IF(Placement!N66&gt;=3,1,0)</f>
        <v>0</v>
      </c>
    </row>
    <row r="67" spans="1:14" ht="12.75">
      <c r="A67">
        <f aca="true" t="shared" si="1" ref="A67:A104">SUM(C67:N67)</f>
        <v>0</v>
      </c>
      <c r="B67">
        <f>IF(A67&gt;=2,Placement!B67-A67+1,Placement!B67)</f>
        <v>7</v>
      </c>
      <c r="C67">
        <f>IF(Placement!C67&gt;=3,1,0)</f>
        <v>0</v>
      </c>
      <c r="D67">
        <f>IF(Placement!D67&gt;=3,1,0)</f>
        <v>0</v>
      </c>
      <c r="E67">
        <f>IF(Placement!E67&gt;=3,1,0)</f>
        <v>0</v>
      </c>
      <c r="F67">
        <f>IF(Placement!F67&gt;=3,1,0)</f>
        <v>0</v>
      </c>
      <c r="G67">
        <f>IF(Placement!G67&gt;=3,1,0)</f>
        <v>0</v>
      </c>
      <c r="H67">
        <f>IF(Placement!H67&gt;=3,1,0)</f>
        <v>0</v>
      </c>
      <c r="I67">
        <f>IF(Placement!I67&gt;=3,1,0)</f>
        <v>0</v>
      </c>
      <c r="J67">
        <f>IF(Placement!J67&gt;=3,1,0)</f>
        <v>0</v>
      </c>
      <c r="K67">
        <f>IF(Placement!K67&gt;=3,1,0)</f>
        <v>0</v>
      </c>
      <c r="L67">
        <f>IF(Placement!L67&gt;=3,1,0)</f>
        <v>0</v>
      </c>
      <c r="M67">
        <f>IF(Placement!M67&gt;=3,1,0)</f>
        <v>0</v>
      </c>
      <c r="N67">
        <f>IF(Placement!N67&gt;=3,1,0)</f>
        <v>0</v>
      </c>
    </row>
    <row r="68" spans="1:14" ht="12.75">
      <c r="A68">
        <f t="shared" si="1"/>
        <v>0</v>
      </c>
      <c r="B68">
        <f>IF(A68&gt;=2,Placement!B68-A68+1,Placement!B68)</f>
        <v>4</v>
      </c>
      <c r="C68">
        <f>IF(Placement!C68&gt;=3,1,0)</f>
        <v>0</v>
      </c>
      <c r="D68">
        <f>IF(Placement!D68&gt;=3,1,0)</f>
        <v>0</v>
      </c>
      <c r="E68">
        <f>IF(Placement!E68&gt;=3,1,0)</f>
        <v>0</v>
      </c>
      <c r="F68">
        <f>IF(Placement!F68&gt;=3,1,0)</f>
        <v>0</v>
      </c>
      <c r="G68">
        <f>IF(Placement!G68&gt;=3,1,0)</f>
        <v>0</v>
      </c>
      <c r="H68">
        <f>IF(Placement!H68&gt;=3,1,0)</f>
        <v>0</v>
      </c>
      <c r="I68">
        <f>IF(Placement!I68&gt;=3,1,0)</f>
        <v>0</v>
      </c>
      <c r="J68">
        <f>IF(Placement!J68&gt;=3,1,0)</f>
        <v>0</v>
      </c>
      <c r="K68">
        <f>IF(Placement!K68&gt;=3,1,0)</f>
        <v>0</v>
      </c>
      <c r="L68">
        <f>IF(Placement!L68&gt;=3,1,0)</f>
        <v>0</v>
      </c>
      <c r="M68">
        <f>IF(Placement!M68&gt;=3,1,0)</f>
        <v>0</v>
      </c>
      <c r="N68">
        <f>IF(Placement!N68&gt;=3,1,0)</f>
        <v>0</v>
      </c>
    </row>
    <row r="69" spans="1:14" ht="12.75">
      <c r="A69">
        <f t="shared" si="1"/>
        <v>0</v>
      </c>
      <c r="B69">
        <f>IF(A69&gt;=2,Placement!B69-A69+1,Placement!B69)</f>
        <v>3</v>
      </c>
      <c r="C69">
        <f>IF(Placement!C69&gt;=3,1,0)</f>
        <v>0</v>
      </c>
      <c r="D69">
        <f>IF(Placement!D69&gt;=3,1,0)</f>
        <v>0</v>
      </c>
      <c r="E69">
        <f>IF(Placement!E69&gt;=3,1,0)</f>
        <v>0</v>
      </c>
      <c r="F69">
        <f>IF(Placement!F69&gt;=3,1,0)</f>
        <v>0</v>
      </c>
      <c r="G69">
        <f>IF(Placement!G69&gt;=3,1,0)</f>
        <v>0</v>
      </c>
      <c r="H69">
        <f>IF(Placement!H69&gt;=3,1,0)</f>
        <v>0</v>
      </c>
      <c r="I69">
        <f>IF(Placement!I69&gt;=3,1,0)</f>
        <v>0</v>
      </c>
      <c r="J69">
        <f>IF(Placement!J69&gt;=3,1,0)</f>
        <v>0</v>
      </c>
      <c r="K69">
        <f>IF(Placement!K69&gt;=3,1,0)</f>
        <v>0</v>
      </c>
      <c r="L69">
        <f>IF(Placement!L69&gt;=3,1,0)</f>
        <v>0</v>
      </c>
      <c r="M69">
        <f>IF(Placement!M69&gt;=3,1,0)</f>
        <v>0</v>
      </c>
      <c r="N69">
        <f>IF(Placement!N69&gt;=3,1,0)</f>
        <v>0</v>
      </c>
    </row>
    <row r="70" spans="1:14" ht="12.75">
      <c r="A70">
        <f t="shared" si="1"/>
        <v>0</v>
      </c>
      <c r="B70">
        <f>IF(A70&gt;=2,Placement!B70-A70+1,Placement!B70)</f>
        <v>4</v>
      </c>
      <c r="C70">
        <f>IF(Placement!C70&gt;=3,1,0)</f>
        <v>0</v>
      </c>
      <c r="D70">
        <f>IF(Placement!D70&gt;=3,1,0)</f>
        <v>0</v>
      </c>
      <c r="E70">
        <f>IF(Placement!E70&gt;=3,1,0)</f>
        <v>0</v>
      </c>
      <c r="F70">
        <f>IF(Placement!F70&gt;=3,1,0)</f>
        <v>0</v>
      </c>
      <c r="G70">
        <f>IF(Placement!G70&gt;=3,1,0)</f>
        <v>0</v>
      </c>
      <c r="H70">
        <f>IF(Placement!H70&gt;=3,1,0)</f>
        <v>0</v>
      </c>
      <c r="I70">
        <f>IF(Placement!I70&gt;=3,1,0)</f>
        <v>0</v>
      </c>
      <c r="J70">
        <f>IF(Placement!J70&gt;=3,1,0)</f>
        <v>0</v>
      </c>
      <c r="K70">
        <f>IF(Placement!K70&gt;=3,1,0)</f>
        <v>0</v>
      </c>
      <c r="L70">
        <f>IF(Placement!L70&gt;=3,1,0)</f>
        <v>0</v>
      </c>
      <c r="M70">
        <f>IF(Placement!M70&gt;=3,1,0)</f>
        <v>0</v>
      </c>
      <c r="N70">
        <f>IF(Placement!N70&gt;=3,1,0)</f>
        <v>0</v>
      </c>
    </row>
    <row r="71" spans="1:14" ht="12.75">
      <c r="A71">
        <f t="shared" si="1"/>
        <v>0</v>
      </c>
      <c r="B71">
        <f>IF(A71&gt;=2,Placement!B71-A71+1,Placement!B71)</f>
        <v>5</v>
      </c>
      <c r="C71">
        <f>IF(Placement!C71&gt;=3,1,0)</f>
        <v>0</v>
      </c>
      <c r="D71">
        <f>IF(Placement!D71&gt;=3,1,0)</f>
        <v>0</v>
      </c>
      <c r="E71">
        <f>IF(Placement!E71&gt;=3,1,0)</f>
        <v>0</v>
      </c>
      <c r="F71">
        <f>IF(Placement!F71&gt;=3,1,0)</f>
        <v>0</v>
      </c>
      <c r="G71">
        <f>IF(Placement!G71&gt;=3,1,0)</f>
        <v>0</v>
      </c>
      <c r="H71">
        <f>IF(Placement!H71&gt;=3,1,0)</f>
        <v>0</v>
      </c>
      <c r="I71">
        <f>IF(Placement!I71&gt;=3,1,0)</f>
        <v>0</v>
      </c>
      <c r="J71">
        <f>IF(Placement!J71&gt;=3,1,0)</f>
        <v>0</v>
      </c>
      <c r="K71">
        <f>IF(Placement!K71&gt;=3,1,0)</f>
        <v>0</v>
      </c>
      <c r="L71">
        <f>IF(Placement!L71&gt;=3,1,0)</f>
        <v>0</v>
      </c>
      <c r="M71">
        <f>IF(Placement!M71&gt;=3,1,0)</f>
        <v>0</v>
      </c>
      <c r="N71">
        <f>IF(Placement!N71&gt;=3,1,0)</f>
        <v>0</v>
      </c>
    </row>
    <row r="72" spans="1:14" ht="12.75">
      <c r="A72">
        <f t="shared" si="1"/>
        <v>1</v>
      </c>
      <c r="B72">
        <f>IF(A72&gt;=2,Placement!B72-A72+1,Placement!B72)</f>
        <v>6</v>
      </c>
      <c r="C72">
        <f>IF(Placement!C72&gt;=3,1,0)</f>
        <v>0</v>
      </c>
      <c r="D72">
        <f>IF(Placement!D72&gt;=3,1,0)</f>
        <v>0</v>
      </c>
      <c r="E72">
        <f>IF(Placement!E72&gt;=3,1,0)</f>
        <v>0</v>
      </c>
      <c r="F72">
        <f>IF(Placement!F72&gt;=3,1,0)</f>
        <v>0</v>
      </c>
      <c r="G72">
        <f>IF(Placement!G72&gt;=3,1,0)</f>
        <v>0</v>
      </c>
      <c r="H72">
        <f>IF(Placement!H72&gt;=3,1,0)</f>
        <v>0</v>
      </c>
      <c r="I72">
        <f>IF(Placement!I72&gt;=3,1,0)</f>
        <v>0</v>
      </c>
      <c r="J72">
        <f>IF(Placement!J72&gt;=3,1,0)</f>
        <v>0</v>
      </c>
      <c r="K72">
        <f>IF(Placement!K72&gt;=3,1,0)</f>
        <v>0</v>
      </c>
      <c r="L72">
        <f>IF(Placement!L72&gt;=3,1,0)</f>
        <v>0</v>
      </c>
      <c r="M72">
        <f>IF(Placement!M72&gt;=3,1,0)</f>
        <v>1</v>
      </c>
      <c r="N72">
        <f>IF(Placement!N72&gt;=3,1,0)</f>
        <v>0</v>
      </c>
    </row>
    <row r="73" spans="1:14" ht="12.75">
      <c r="A73">
        <f t="shared" si="1"/>
        <v>0</v>
      </c>
      <c r="B73">
        <f>IF(A73&gt;=2,Placement!B73-A73+1,Placement!B73)</f>
        <v>4</v>
      </c>
      <c r="C73">
        <f>IF(Placement!C73&gt;=3,1,0)</f>
        <v>0</v>
      </c>
      <c r="D73">
        <f>IF(Placement!D73&gt;=3,1,0)</f>
        <v>0</v>
      </c>
      <c r="E73">
        <f>IF(Placement!E73&gt;=3,1,0)</f>
        <v>0</v>
      </c>
      <c r="F73">
        <f>IF(Placement!F73&gt;=3,1,0)</f>
        <v>0</v>
      </c>
      <c r="G73">
        <f>IF(Placement!G73&gt;=3,1,0)</f>
        <v>0</v>
      </c>
      <c r="H73">
        <f>IF(Placement!H73&gt;=3,1,0)</f>
        <v>0</v>
      </c>
      <c r="I73">
        <f>IF(Placement!I73&gt;=3,1,0)</f>
        <v>0</v>
      </c>
      <c r="J73">
        <f>IF(Placement!J73&gt;=3,1,0)</f>
        <v>0</v>
      </c>
      <c r="K73">
        <f>IF(Placement!K73&gt;=3,1,0)</f>
        <v>0</v>
      </c>
      <c r="L73">
        <f>IF(Placement!L73&gt;=3,1,0)</f>
        <v>0</v>
      </c>
      <c r="M73">
        <f>IF(Placement!M73&gt;=3,1,0)</f>
        <v>0</v>
      </c>
      <c r="N73">
        <f>IF(Placement!N73&gt;=3,1,0)</f>
        <v>0</v>
      </c>
    </row>
    <row r="74" spans="1:14" ht="12.75">
      <c r="A74">
        <f t="shared" si="1"/>
        <v>1</v>
      </c>
      <c r="B74">
        <f>IF(A74&gt;=2,Placement!B74-A74+1,Placement!B74)</f>
        <v>5</v>
      </c>
      <c r="C74">
        <f>IF(Placement!C74&gt;=3,1,0)</f>
        <v>0</v>
      </c>
      <c r="D74">
        <f>IF(Placement!D74&gt;=3,1,0)</f>
        <v>0</v>
      </c>
      <c r="E74">
        <f>IF(Placement!E74&gt;=3,1,0)</f>
        <v>0</v>
      </c>
      <c r="F74">
        <f>IF(Placement!F74&gt;=3,1,0)</f>
        <v>0</v>
      </c>
      <c r="G74">
        <f>IF(Placement!G74&gt;=3,1,0)</f>
        <v>0</v>
      </c>
      <c r="H74">
        <f>IF(Placement!H74&gt;=3,1,0)</f>
        <v>0</v>
      </c>
      <c r="I74">
        <f>IF(Placement!I74&gt;=3,1,0)</f>
        <v>0</v>
      </c>
      <c r="J74">
        <f>IF(Placement!J74&gt;=3,1,0)</f>
        <v>0</v>
      </c>
      <c r="K74">
        <f>IF(Placement!K74&gt;=3,1,0)</f>
        <v>0</v>
      </c>
      <c r="L74">
        <f>IF(Placement!L74&gt;=3,1,0)</f>
        <v>0</v>
      </c>
      <c r="M74">
        <f>IF(Placement!M74&gt;=3,1,0)</f>
        <v>1</v>
      </c>
      <c r="N74">
        <f>IF(Placement!N74&gt;=3,1,0)</f>
        <v>0</v>
      </c>
    </row>
    <row r="75" spans="1:14" ht="12.75">
      <c r="A75">
        <f t="shared" si="1"/>
        <v>1</v>
      </c>
      <c r="B75">
        <f>IF(A75&gt;=2,Placement!B75-A75+1,Placement!B75)</f>
        <v>4</v>
      </c>
      <c r="C75">
        <f>IF(Placement!C75&gt;=3,1,0)</f>
        <v>0</v>
      </c>
      <c r="D75">
        <f>IF(Placement!D75&gt;=3,1,0)</f>
        <v>0</v>
      </c>
      <c r="E75">
        <f>IF(Placement!E75&gt;=3,1,0)</f>
        <v>0</v>
      </c>
      <c r="F75">
        <f>IF(Placement!F75&gt;=3,1,0)</f>
        <v>0</v>
      </c>
      <c r="G75">
        <f>IF(Placement!G75&gt;=3,1,0)</f>
        <v>1</v>
      </c>
      <c r="H75">
        <f>IF(Placement!H75&gt;=3,1,0)</f>
        <v>0</v>
      </c>
      <c r="I75">
        <f>IF(Placement!I75&gt;=3,1,0)</f>
        <v>0</v>
      </c>
      <c r="J75">
        <f>IF(Placement!J75&gt;=3,1,0)</f>
        <v>0</v>
      </c>
      <c r="K75">
        <f>IF(Placement!K75&gt;=3,1,0)</f>
        <v>0</v>
      </c>
      <c r="L75">
        <f>IF(Placement!L75&gt;=3,1,0)</f>
        <v>0</v>
      </c>
      <c r="M75">
        <f>IF(Placement!M75&gt;=3,1,0)</f>
        <v>0</v>
      </c>
      <c r="N75">
        <f>IF(Placement!N75&gt;=3,1,0)</f>
        <v>0</v>
      </c>
    </row>
    <row r="76" spans="1:14" ht="12.75">
      <c r="A76">
        <f t="shared" si="1"/>
        <v>0</v>
      </c>
      <c r="B76">
        <f>IF(A76&gt;=2,Placement!B76-A76+1,Placement!B76)</f>
        <v>3</v>
      </c>
      <c r="C76">
        <f>IF(Placement!C76&gt;=3,1,0)</f>
        <v>0</v>
      </c>
      <c r="D76">
        <f>IF(Placement!D76&gt;=3,1,0)</f>
        <v>0</v>
      </c>
      <c r="E76">
        <f>IF(Placement!E76&gt;=3,1,0)</f>
        <v>0</v>
      </c>
      <c r="F76">
        <f>IF(Placement!F76&gt;=3,1,0)</f>
        <v>0</v>
      </c>
      <c r="G76">
        <f>IF(Placement!G76&gt;=3,1,0)</f>
        <v>0</v>
      </c>
      <c r="H76">
        <f>IF(Placement!H76&gt;=3,1,0)</f>
        <v>0</v>
      </c>
      <c r="I76">
        <f>IF(Placement!I76&gt;=3,1,0)</f>
        <v>0</v>
      </c>
      <c r="J76">
        <f>IF(Placement!J76&gt;=3,1,0)</f>
        <v>0</v>
      </c>
      <c r="K76">
        <f>IF(Placement!K76&gt;=3,1,0)</f>
        <v>0</v>
      </c>
      <c r="L76">
        <f>IF(Placement!L76&gt;=3,1,0)</f>
        <v>0</v>
      </c>
      <c r="M76">
        <f>IF(Placement!M76&gt;=3,1,0)</f>
        <v>0</v>
      </c>
      <c r="N76">
        <f>IF(Placement!N76&gt;=3,1,0)</f>
        <v>0</v>
      </c>
    </row>
    <row r="77" spans="1:14" ht="12.75">
      <c r="A77">
        <f t="shared" si="1"/>
        <v>1</v>
      </c>
      <c r="B77">
        <f>IF(A77&gt;=2,Placement!B77-A77+1,Placement!B77)</f>
        <v>5</v>
      </c>
      <c r="C77">
        <f>IF(Placement!C77&gt;=3,1,0)</f>
        <v>0</v>
      </c>
      <c r="D77">
        <f>IF(Placement!D77&gt;=3,1,0)</f>
        <v>0</v>
      </c>
      <c r="E77">
        <f>IF(Placement!E77&gt;=3,1,0)</f>
        <v>0</v>
      </c>
      <c r="F77">
        <f>IF(Placement!F77&gt;=3,1,0)</f>
        <v>0</v>
      </c>
      <c r="G77">
        <f>IF(Placement!G77&gt;=3,1,0)</f>
        <v>1</v>
      </c>
      <c r="H77">
        <f>IF(Placement!H77&gt;=3,1,0)</f>
        <v>0</v>
      </c>
      <c r="I77">
        <f>IF(Placement!I77&gt;=3,1,0)</f>
        <v>0</v>
      </c>
      <c r="J77">
        <f>IF(Placement!J77&gt;=3,1,0)</f>
        <v>0</v>
      </c>
      <c r="K77">
        <f>IF(Placement!K77&gt;=3,1,0)</f>
        <v>0</v>
      </c>
      <c r="L77">
        <f>IF(Placement!L77&gt;=3,1,0)</f>
        <v>0</v>
      </c>
      <c r="M77">
        <f>IF(Placement!M77&gt;=3,1,0)</f>
        <v>0</v>
      </c>
      <c r="N77">
        <f>IF(Placement!N77&gt;=3,1,0)</f>
        <v>0</v>
      </c>
    </row>
    <row r="78" spans="1:14" ht="12.75">
      <c r="A78">
        <f t="shared" si="1"/>
        <v>0</v>
      </c>
      <c r="B78">
        <f>IF(A78&gt;=2,Placement!B78-A78+1,Placement!B78)</f>
        <v>5</v>
      </c>
      <c r="C78">
        <f>IF(Placement!C78&gt;=3,1,0)</f>
        <v>0</v>
      </c>
      <c r="D78">
        <f>IF(Placement!D78&gt;=3,1,0)</f>
        <v>0</v>
      </c>
      <c r="E78">
        <f>IF(Placement!E78&gt;=3,1,0)</f>
        <v>0</v>
      </c>
      <c r="F78">
        <f>IF(Placement!F78&gt;=3,1,0)</f>
        <v>0</v>
      </c>
      <c r="G78">
        <f>IF(Placement!G78&gt;=3,1,0)</f>
        <v>0</v>
      </c>
      <c r="H78">
        <f>IF(Placement!H78&gt;=3,1,0)</f>
        <v>0</v>
      </c>
      <c r="I78">
        <f>IF(Placement!I78&gt;=3,1,0)</f>
        <v>0</v>
      </c>
      <c r="J78">
        <f>IF(Placement!J78&gt;=3,1,0)</f>
        <v>0</v>
      </c>
      <c r="K78">
        <f>IF(Placement!K78&gt;=3,1,0)</f>
        <v>0</v>
      </c>
      <c r="L78">
        <f>IF(Placement!L78&gt;=3,1,0)</f>
        <v>0</v>
      </c>
      <c r="M78">
        <f>IF(Placement!M78&gt;=3,1,0)</f>
        <v>0</v>
      </c>
      <c r="N78">
        <f>IF(Placement!N78&gt;=3,1,0)</f>
        <v>0</v>
      </c>
    </row>
    <row r="79" spans="1:14" ht="12.75">
      <c r="A79">
        <f t="shared" si="1"/>
        <v>1</v>
      </c>
      <c r="B79">
        <f>IF(A79&gt;=2,Placement!B79-A79+1,Placement!B79)</f>
        <v>2</v>
      </c>
      <c r="C79">
        <f>IF(Placement!C79&gt;=3,1,0)</f>
        <v>0</v>
      </c>
      <c r="D79">
        <f>IF(Placement!D79&gt;=3,1,0)</f>
        <v>0</v>
      </c>
      <c r="E79">
        <f>IF(Placement!E79&gt;=3,1,0)</f>
        <v>0</v>
      </c>
      <c r="F79">
        <f>IF(Placement!F79&gt;=3,1,0)</f>
        <v>0</v>
      </c>
      <c r="G79">
        <f>IF(Placement!G79&gt;=3,1,0)</f>
        <v>0</v>
      </c>
      <c r="H79">
        <f>IF(Placement!H79&gt;=3,1,0)</f>
        <v>0</v>
      </c>
      <c r="I79">
        <f>IF(Placement!I79&gt;=3,1,0)</f>
        <v>0</v>
      </c>
      <c r="J79">
        <f>IF(Placement!J79&gt;=3,1,0)</f>
        <v>0</v>
      </c>
      <c r="K79">
        <f>IF(Placement!K79&gt;=3,1,0)</f>
        <v>0</v>
      </c>
      <c r="L79">
        <f>IF(Placement!L79&gt;=3,1,0)</f>
        <v>0</v>
      </c>
      <c r="M79">
        <f>IF(Placement!M79&gt;=3,1,0)</f>
        <v>1</v>
      </c>
      <c r="N79">
        <f>IF(Placement!N79&gt;=3,1,0)</f>
        <v>0</v>
      </c>
    </row>
    <row r="80" spans="1:14" ht="12.75">
      <c r="A80">
        <f t="shared" si="1"/>
        <v>0</v>
      </c>
      <c r="B80">
        <f>IF(A80&gt;=2,Placement!B80-A80+1,Placement!B80)</f>
        <v>5</v>
      </c>
      <c r="C80">
        <f>IF(Placement!C80&gt;=3,1,0)</f>
        <v>0</v>
      </c>
      <c r="D80">
        <f>IF(Placement!D80&gt;=3,1,0)</f>
        <v>0</v>
      </c>
      <c r="E80">
        <f>IF(Placement!E80&gt;=3,1,0)</f>
        <v>0</v>
      </c>
      <c r="F80">
        <f>IF(Placement!F80&gt;=3,1,0)</f>
        <v>0</v>
      </c>
      <c r="G80">
        <f>IF(Placement!G80&gt;=3,1,0)</f>
        <v>0</v>
      </c>
      <c r="H80">
        <f>IF(Placement!H80&gt;=3,1,0)</f>
        <v>0</v>
      </c>
      <c r="I80">
        <f>IF(Placement!I80&gt;=3,1,0)</f>
        <v>0</v>
      </c>
      <c r="J80">
        <f>IF(Placement!J80&gt;=3,1,0)</f>
        <v>0</v>
      </c>
      <c r="K80">
        <f>IF(Placement!K80&gt;=3,1,0)</f>
        <v>0</v>
      </c>
      <c r="L80">
        <f>IF(Placement!L80&gt;=3,1,0)</f>
        <v>0</v>
      </c>
      <c r="M80">
        <f>IF(Placement!M80&gt;=3,1,0)</f>
        <v>0</v>
      </c>
      <c r="N80">
        <f>IF(Placement!N80&gt;=3,1,0)</f>
        <v>0</v>
      </c>
    </row>
    <row r="81" spans="1:14" ht="12.75">
      <c r="A81">
        <f t="shared" si="1"/>
        <v>0</v>
      </c>
      <c r="B81">
        <f>IF(A81&gt;=2,Placement!B81-A81+1,Placement!B81)</f>
        <v>4</v>
      </c>
      <c r="C81">
        <f>IF(Placement!C81&gt;=3,1,0)</f>
        <v>0</v>
      </c>
      <c r="D81">
        <f>IF(Placement!D81&gt;=3,1,0)</f>
        <v>0</v>
      </c>
      <c r="E81">
        <f>IF(Placement!E81&gt;=3,1,0)</f>
        <v>0</v>
      </c>
      <c r="F81">
        <f>IF(Placement!F81&gt;=3,1,0)</f>
        <v>0</v>
      </c>
      <c r="G81">
        <f>IF(Placement!G81&gt;=3,1,0)</f>
        <v>0</v>
      </c>
      <c r="H81">
        <f>IF(Placement!H81&gt;=3,1,0)</f>
        <v>0</v>
      </c>
      <c r="I81">
        <f>IF(Placement!I81&gt;=3,1,0)</f>
        <v>0</v>
      </c>
      <c r="J81">
        <f>IF(Placement!J81&gt;=3,1,0)</f>
        <v>0</v>
      </c>
      <c r="K81">
        <f>IF(Placement!K81&gt;=3,1,0)</f>
        <v>0</v>
      </c>
      <c r="L81">
        <f>IF(Placement!L81&gt;=3,1,0)</f>
        <v>0</v>
      </c>
      <c r="M81">
        <f>IF(Placement!M81&gt;=3,1,0)</f>
        <v>0</v>
      </c>
      <c r="N81">
        <f>IF(Placement!N81&gt;=3,1,0)</f>
        <v>0</v>
      </c>
    </row>
    <row r="82" spans="1:14" ht="12.75">
      <c r="A82">
        <f t="shared" si="1"/>
        <v>1</v>
      </c>
      <c r="B82">
        <f>IF(A82&gt;=2,Placement!B82-A82+1,Placement!B82)</f>
        <v>5</v>
      </c>
      <c r="C82">
        <f>IF(Placement!C82&gt;=3,1,0)</f>
        <v>0</v>
      </c>
      <c r="D82">
        <f>IF(Placement!D82&gt;=3,1,0)</f>
        <v>0</v>
      </c>
      <c r="E82">
        <f>IF(Placement!E82&gt;=3,1,0)</f>
        <v>1</v>
      </c>
      <c r="F82">
        <f>IF(Placement!F82&gt;=3,1,0)</f>
        <v>0</v>
      </c>
      <c r="G82">
        <f>IF(Placement!G82&gt;=3,1,0)</f>
        <v>0</v>
      </c>
      <c r="H82">
        <f>IF(Placement!H82&gt;=3,1,0)</f>
        <v>0</v>
      </c>
      <c r="I82">
        <f>IF(Placement!I82&gt;=3,1,0)</f>
        <v>0</v>
      </c>
      <c r="J82">
        <f>IF(Placement!J82&gt;=3,1,0)</f>
        <v>0</v>
      </c>
      <c r="K82">
        <f>IF(Placement!K82&gt;=3,1,0)</f>
        <v>0</v>
      </c>
      <c r="L82">
        <f>IF(Placement!L82&gt;=3,1,0)</f>
        <v>0</v>
      </c>
      <c r="M82">
        <f>IF(Placement!M82&gt;=3,1,0)</f>
        <v>0</v>
      </c>
      <c r="N82">
        <f>IF(Placement!N82&gt;=3,1,0)</f>
        <v>0</v>
      </c>
    </row>
    <row r="83" spans="1:14" ht="12.75">
      <c r="A83">
        <f t="shared" si="1"/>
        <v>0</v>
      </c>
      <c r="B83">
        <f>IF(A83&gt;=2,Placement!B83-A83+1,Placement!B83)</f>
        <v>5</v>
      </c>
      <c r="C83">
        <f>IF(Placement!C83&gt;=3,1,0)</f>
        <v>0</v>
      </c>
      <c r="D83">
        <f>IF(Placement!D83&gt;=3,1,0)</f>
        <v>0</v>
      </c>
      <c r="E83">
        <f>IF(Placement!E83&gt;=3,1,0)</f>
        <v>0</v>
      </c>
      <c r="F83">
        <f>IF(Placement!F83&gt;=3,1,0)</f>
        <v>0</v>
      </c>
      <c r="G83">
        <f>IF(Placement!G83&gt;=3,1,0)</f>
        <v>0</v>
      </c>
      <c r="H83">
        <f>IF(Placement!H83&gt;=3,1,0)</f>
        <v>0</v>
      </c>
      <c r="I83">
        <f>IF(Placement!I83&gt;=3,1,0)</f>
        <v>0</v>
      </c>
      <c r="J83">
        <f>IF(Placement!J83&gt;=3,1,0)</f>
        <v>0</v>
      </c>
      <c r="K83">
        <f>IF(Placement!K83&gt;=3,1,0)</f>
        <v>0</v>
      </c>
      <c r="L83">
        <f>IF(Placement!L83&gt;=3,1,0)</f>
        <v>0</v>
      </c>
      <c r="M83">
        <f>IF(Placement!M83&gt;=3,1,0)</f>
        <v>0</v>
      </c>
      <c r="N83">
        <f>IF(Placement!N83&gt;=3,1,0)</f>
        <v>0</v>
      </c>
    </row>
    <row r="84" spans="1:14" ht="12.75">
      <c r="A84">
        <f t="shared" si="1"/>
        <v>0</v>
      </c>
      <c r="B84">
        <f>IF(A84&gt;=2,Placement!B84-A84+1,Placement!B84)</f>
        <v>4</v>
      </c>
      <c r="C84">
        <f>IF(Placement!C84&gt;=3,1,0)</f>
        <v>0</v>
      </c>
      <c r="D84">
        <f>IF(Placement!D84&gt;=3,1,0)</f>
        <v>0</v>
      </c>
      <c r="E84">
        <f>IF(Placement!E84&gt;=3,1,0)</f>
        <v>0</v>
      </c>
      <c r="F84">
        <f>IF(Placement!F84&gt;=3,1,0)</f>
        <v>0</v>
      </c>
      <c r="G84">
        <f>IF(Placement!G84&gt;=3,1,0)</f>
        <v>0</v>
      </c>
      <c r="H84">
        <f>IF(Placement!H84&gt;=3,1,0)</f>
        <v>0</v>
      </c>
      <c r="I84">
        <f>IF(Placement!I84&gt;=3,1,0)</f>
        <v>0</v>
      </c>
      <c r="J84">
        <f>IF(Placement!J84&gt;=3,1,0)</f>
        <v>0</v>
      </c>
      <c r="K84">
        <f>IF(Placement!K84&gt;=3,1,0)</f>
        <v>0</v>
      </c>
      <c r="L84">
        <f>IF(Placement!L84&gt;=3,1,0)</f>
        <v>0</v>
      </c>
      <c r="M84">
        <f>IF(Placement!M84&gt;=3,1,0)</f>
        <v>0</v>
      </c>
      <c r="N84">
        <f>IF(Placement!N84&gt;=3,1,0)</f>
        <v>0</v>
      </c>
    </row>
    <row r="85" spans="1:14" ht="12.75">
      <c r="A85">
        <f t="shared" si="1"/>
        <v>0</v>
      </c>
      <c r="B85">
        <f>IF(A85&gt;=2,Placement!B85-A85+1,Placement!B85)</f>
        <v>4</v>
      </c>
      <c r="C85">
        <f>IF(Placement!C85&gt;=3,1,0)</f>
        <v>0</v>
      </c>
      <c r="D85">
        <f>IF(Placement!D85&gt;=3,1,0)</f>
        <v>0</v>
      </c>
      <c r="E85">
        <f>IF(Placement!E85&gt;=3,1,0)</f>
        <v>0</v>
      </c>
      <c r="F85">
        <f>IF(Placement!F85&gt;=3,1,0)</f>
        <v>0</v>
      </c>
      <c r="G85">
        <f>IF(Placement!G85&gt;=3,1,0)</f>
        <v>0</v>
      </c>
      <c r="H85">
        <f>IF(Placement!H85&gt;=3,1,0)</f>
        <v>0</v>
      </c>
      <c r="I85">
        <f>IF(Placement!I85&gt;=3,1,0)</f>
        <v>0</v>
      </c>
      <c r="J85">
        <f>IF(Placement!J85&gt;=3,1,0)</f>
        <v>0</v>
      </c>
      <c r="K85">
        <f>IF(Placement!K85&gt;=3,1,0)</f>
        <v>0</v>
      </c>
      <c r="L85">
        <f>IF(Placement!L85&gt;=3,1,0)</f>
        <v>0</v>
      </c>
      <c r="M85">
        <f>IF(Placement!M85&gt;=3,1,0)</f>
        <v>0</v>
      </c>
      <c r="N85">
        <f>IF(Placement!N85&gt;=3,1,0)</f>
        <v>0</v>
      </c>
    </row>
    <row r="86" spans="1:14" ht="12.75">
      <c r="A86">
        <f t="shared" si="1"/>
        <v>0</v>
      </c>
      <c r="B86">
        <f>IF(A86&gt;=2,Placement!B86-A86+1,Placement!B86)</f>
        <v>3</v>
      </c>
      <c r="C86">
        <f>IF(Placement!C86&gt;=3,1,0)</f>
        <v>0</v>
      </c>
      <c r="D86">
        <f>IF(Placement!D86&gt;=3,1,0)</f>
        <v>0</v>
      </c>
      <c r="E86">
        <f>IF(Placement!E86&gt;=3,1,0)</f>
        <v>0</v>
      </c>
      <c r="F86">
        <f>IF(Placement!F86&gt;=3,1,0)</f>
        <v>0</v>
      </c>
      <c r="G86">
        <f>IF(Placement!G86&gt;=3,1,0)</f>
        <v>0</v>
      </c>
      <c r="H86">
        <f>IF(Placement!H86&gt;=3,1,0)</f>
        <v>0</v>
      </c>
      <c r="I86">
        <f>IF(Placement!I86&gt;=3,1,0)</f>
        <v>0</v>
      </c>
      <c r="J86">
        <f>IF(Placement!J86&gt;=3,1,0)</f>
        <v>0</v>
      </c>
      <c r="K86">
        <f>IF(Placement!K86&gt;=3,1,0)</f>
        <v>0</v>
      </c>
      <c r="L86">
        <f>IF(Placement!L86&gt;=3,1,0)</f>
        <v>0</v>
      </c>
      <c r="M86">
        <f>IF(Placement!M86&gt;=3,1,0)</f>
        <v>0</v>
      </c>
      <c r="N86">
        <f>IF(Placement!N86&gt;=3,1,0)</f>
        <v>0</v>
      </c>
    </row>
    <row r="87" spans="1:14" ht="12.75">
      <c r="A87">
        <f t="shared" si="1"/>
        <v>0</v>
      </c>
      <c r="B87">
        <f>IF(A87&gt;=2,Placement!B87-A87+1,Placement!B87)</f>
        <v>2</v>
      </c>
      <c r="C87">
        <f>IF(Placement!C87&gt;=3,1,0)</f>
        <v>0</v>
      </c>
      <c r="D87">
        <f>IF(Placement!D87&gt;=3,1,0)</f>
        <v>0</v>
      </c>
      <c r="E87">
        <f>IF(Placement!E87&gt;=3,1,0)</f>
        <v>0</v>
      </c>
      <c r="F87">
        <f>IF(Placement!F87&gt;=3,1,0)</f>
        <v>0</v>
      </c>
      <c r="G87">
        <f>IF(Placement!G87&gt;=3,1,0)</f>
        <v>0</v>
      </c>
      <c r="H87">
        <f>IF(Placement!H87&gt;=3,1,0)</f>
        <v>0</v>
      </c>
      <c r="I87">
        <f>IF(Placement!I87&gt;=3,1,0)</f>
        <v>0</v>
      </c>
      <c r="J87">
        <f>IF(Placement!J87&gt;=3,1,0)</f>
        <v>0</v>
      </c>
      <c r="K87">
        <f>IF(Placement!K87&gt;=3,1,0)</f>
        <v>0</v>
      </c>
      <c r="L87">
        <f>IF(Placement!L87&gt;=3,1,0)</f>
        <v>0</v>
      </c>
      <c r="M87">
        <f>IF(Placement!M87&gt;=3,1,0)</f>
        <v>0</v>
      </c>
      <c r="N87">
        <f>IF(Placement!N87&gt;=3,1,0)</f>
        <v>0</v>
      </c>
    </row>
    <row r="88" spans="1:14" ht="12.75">
      <c r="A88">
        <f t="shared" si="1"/>
        <v>0</v>
      </c>
      <c r="B88">
        <f>IF(A88&gt;=2,Placement!B88-A88+1,Placement!B88)</f>
        <v>2</v>
      </c>
      <c r="C88">
        <f>IF(Placement!C88&gt;=3,1,0)</f>
        <v>0</v>
      </c>
      <c r="D88">
        <f>IF(Placement!D88&gt;=3,1,0)</f>
        <v>0</v>
      </c>
      <c r="E88">
        <f>IF(Placement!E88&gt;=3,1,0)</f>
        <v>0</v>
      </c>
      <c r="F88">
        <f>IF(Placement!F88&gt;=3,1,0)</f>
        <v>0</v>
      </c>
      <c r="G88">
        <f>IF(Placement!G88&gt;=3,1,0)</f>
        <v>0</v>
      </c>
      <c r="H88">
        <f>IF(Placement!H88&gt;=3,1,0)</f>
        <v>0</v>
      </c>
      <c r="I88">
        <f>IF(Placement!I88&gt;=3,1,0)</f>
        <v>0</v>
      </c>
      <c r="J88">
        <f>IF(Placement!J88&gt;=3,1,0)</f>
        <v>0</v>
      </c>
      <c r="K88">
        <f>IF(Placement!K88&gt;=3,1,0)</f>
        <v>0</v>
      </c>
      <c r="L88">
        <f>IF(Placement!L88&gt;=3,1,0)</f>
        <v>0</v>
      </c>
      <c r="M88">
        <f>IF(Placement!M88&gt;=3,1,0)</f>
        <v>0</v>
      </c>
      <c r="N88">
        <f>IF(Placement!N88&gt;=3,1,0)</f>
        <v>0</v>
      </c>
    </row>
    <row r="89" spans="1:14" ht="12.75">
      <c r="A89">
        <f t="shared" si="1"/>
        <v>0</v>
      </c>
      <c r="B89">
        <f>IF(A89&gt;=2,Placement!B89-A89+1,Placement!B89)</f>
        <v>3</v>
      </c>
      <c r="C89">
        <f>IF(Placement!C89&gt;=3,1,0)</f>
        <v>0</v>
      </c>
      <c r="D89">
        <f>IF(Placement!D89&gt;=3,1,0)</f>
        <v>0</v>
      </c>
      <c r="E89">
        <f>IF(Placement!E89&gt;=3,1,0)</f>
        <v>0</v>
      </c>
      <c r="F89">
        <f>IF(Placement!F89&gt;=3,1,0)</f>
        <v>0</v>
      </c>
      <c r="G89">
        <f>IF(Placement!G89&gt;=3,1,0)</f>
        <v>0</v>
      </c>
      <c r="H89">
        <f>IF(Placement!H89&gt;=3,1,0)</f>
        <v>0</v>
      </c>
      <c r="I89">
        <f>IF(Placement!I89&gt;=3,1,0)</f>
        <v>0</v>
      </c>
      <c r="J89">
        <f>IF(Placement!J89&gt;=3,1,0)</f>
        <v>0</v>
      </c>
      <c r="K89">
        <f>IF(Placement!K89&gt;=3,1,0)</f>
        <v>0</v>
      </c>
      <c r="L89">
        <f>IF(Placement!L89&gt;=3,1,0)</f>
        <v>0</v>
      </c>
      <c r="M89">
        <f>IF(Placement!M89&gt;=3,1,0)</f>
        <v>0</v>
      </c>
      <c r="N89">
        <f>IF(Placement!N89&gt;=3,1,0)</f>
        <v>0</v>
      </c>
    </row>
    <row r="90" spans="1:14" ht="12.75">
      <c r="A90">
        <f t="shared" si="1"/>
        <v>0</v>
      </c>
      <c r="B90">
        <f>IF(A90&gt;=2,Placement!B90-A90+1,Placement!B90)</f>
        <v>3</v>
      </c>
      <c r="C90">
        <f>IF(Placement!C90&gt;=3,1,0)</f>
        <v>0</v>
      </c>
      <c r="D90">
        <f>IF(Placement!D90&gt;=3,1,0)</f>
        <v>0</v>
      </c>
      <c r="E90">
        <f>IF(Placement!E90&gt;=3,1,0)</f>
        <v>0</v>
      </c>
      <c r="F90">
        <f>IF(Placement!F90&gt;=3,1,0)</f>
        <v>0</v>
      </c>
      <c r="G90">
        <f>IF(Placement!G90&gt;=3,1,0)</f>
        <v>0</v>
      </c>
      <c r="H90">
        <f>IF(Placement!H90&gt;=3,1,0)</f>
        <v>0</v>
      </c>
      <c r="I90">
        <f>IF(Placement!I90&gt;=3,1,0)</f>
        <v>0</v>
      </c>
      <c r="J90">
        <f>IF(Placement!J90&gt;=3,1,0)</f>
        <v>0</v>
      </c>
      <c r="K90">
        <f>IF(Placement!K90&gt;=3,1,0)</f>
        <v>0</v>
      </c>
      <c r="L90">
        <f>IF(Placement!L90&gt;=3,1,0)</f>
        <v>0</v>
      </c>
      <c r="M90">
        <f>IF(Placement!M90&gt;=3,1,0)</f>
        <v>0</v>
      </c>
      <c r="N90">
        <f>IF(Placement!N90&gt;=3,1,0)</f>
        <v>0</v>
      </c>
    </row>
    <row r="91" spans="1:14" ht="12.75">
      <c r="A91">
        <f t="shared" si="1"/>
        <v>0</v>
      </c>
      <c r="B91">
        <f>IF(A91&gt;=2,Placement!B91-A91+1,Placement!B91)</f>
        <v>4</v>
      </c>
      <c r="C91">
        <f>IF(Placement!C91&gt;=3,1,0)</f>
        <v>0</v>
      </c>
      <c r="D91">
        <f>IF(Placement!D91&gt;=3,1,0)</f>
        <v>0</v>
      </c>
      <c r="E91">
        <f>IF(Placement!E91&gt;=3,1,0)</f>
        <v>0</v>
      </c>
      <c r="F91">
        <f>IF(Placement!F91&gt;=3,1,0)</f>
        <v>0</v>
      </c>
      <c r="G91">
        <f>IF(Placement!G91&gt;=3,1,0)</f>
        <v>0</v>
      </c>
      <c r="H91">
        <f>IF(Placement!H91&gt;=3,1,0)</f>
        <v>0</v>
      </c>
      <c r="I91">
        <f>IF(Placement!I91&gt;=3,1,0)</f>
        <v>0</v>
      </c>
      <c r="J91">
        <f>IF(Placement!J91&gt;=3,1,0)</f>
        <v>0</v>
      </c>
      <c r="K91">
        <f>IF(Placement!K91&gt;=3,1,0)</f>
        <v>0</v>
      </c>
      <c r="L91">
        <f>IF(Placement!L91&gt;=3,1,0)</f>
        <v>0</v>
      </c>
      <c r="M91">
        <f>IF(Placement!M91&gt;=3,1,0)</f>
        <v>0</v>
      </c>
      <c r="N91">
        <f>IF(Placement!N91&gt;=3,1,0)</f>
        <v>0</v>
      </c>
    </row>
    <row r="92" spans="1:14" ht="12.75">
      <c r="A92">
        <f t="shared" si="1"/>
        <v>0</v>
      </c>
      <c r="B92">
        <f>IF(A92&gt;=2,Placement!B92-A92+1,Placement!B92)</f>
        <v>7</v>
      </c>
      <c r="C92">
        <f>IF(Placement!C92&gt;=3,1,0)</f>
        <v>0</v>
      </c>
      <c r="D92">
        <f>IF(Placement!D92&gt;=3,1,0)</f>
        <v>0</v>
      </c>
      <c r="E92">
        <f>IF(Placement!E92&gt;=3,1,0)</f>
        <v>0</v>
      </c>
      <c r="F92">
        <f>IF(Placement!F92&gt;=3,1,0)</f>
        <v>0</v>
      </c>
      <c r="G92">
        <f>IF(Placement!G92&gt;=3,1,0)</f>
        <v>0</v>
      </c>
      <c r="H92">
        <f>IF(Placement!H92&gt;=3,1,0)</f>
        <v>0</v>
      </c>
      <c r="I92">
        <f>IF(Placement!I92&gt;=3,1,0)</f>
        <v>0</v>
      </c>
      <c r="J92">
        <f>IF(Placement!J92&gt;=3,1,0)</f>
        <v>0</v>
      </c>
      <c r="K92">
        <f>IF(Placement!K92&gt;=3,1,0)</f>
        <v>0</v>
      </c>
      <c r="L92">
        <f>IF(Placement!L92&gt;=3,1,0)</f>
        <v>0</v>
      </c>
      <c r="M92">
        <f>IF(Placement!M92&gt;=3,1,0)</f>
        <v>0</v>
      </c>
      <c r="N92">
        <f>IF(Placement!N92&gt;=3,1,0)</f>
        <v>0</v>
      </c>
    </row>
    <row r="93" spans="1:14" ht="12.75">
      <c r="A93">
        <f t="shared" si="1"/>
        <v>0</v>
      </c>
      <c r="B93">
        <f>IF(A93&gt;=2,Placement!B93-A93+1,Placement!B93)</f>
        <v>2</v>
      </c>
      <c r="C93">
        <f>IF(Placement!C93&gt;=3,1,0)</f>
        <v>0</v>
      </c>
      <c r="D93">
        <f>IF(Placement!D93&gt;=3,1,0)</f>
        <v>0</v>
      </c>
      <c r="E93">
        <f>IF(Placement!E93&gt;=3,1,0)</f>
        <v>0</v>
      </c>
      <c r="F93">
        <f>IF(Placement!F93&gt;=3,1,0)</f>
        <v>0</v>
      </c>
      <c r="G93">
        <f>IF(Placement!G93&gt;=3,1,0)</f>
        <v>0</v>
      </c>
      <c r="H93">
        <f>IF(Placement!H93&gt;=3,1,0)</f>
        <v>0</v>
      </c>
      <c r="I93">
        <f>IF(Placement!I93&gt;=3,1,0)</f>
        <v>0</v>
      </c>
      <c r="J93">
        <f>IF(Placement!J93&gt;=3,1,0)</f>
        <v>0</v>
      </c>
      <c r="K93">
        <f>IF(Placement!K93&gt;=3,1,0)</f>
        <v>0</v>
      </c>
      <c r="L93">
        <f>IF(Placement!L93&gt;=3,1,0)</f>
        <v>0</v>
      </c>
      <c r="M93">
        <f>IF(Placement!M93&gt;=3,1,0)</f>
        <v>0</v>
      </c>
      <c r="N93">
        <f>IF(Placement!N93&gt;=3,1,0)</f>
        <v>0</v>
      </c>
    </row>
    <row r="94" spans="1:14" ht="12.75">
      <c r="A94">
        <f t="shared" si="1"/>
        <v>0</v>
      </c>
      <c r="B94">
        <f>IF(A94&gt;=2,Placement!B94-A94+1,Placement!B94)</f>
        <v>2</v>
      </c>
      <c r="C94">
        <f>IF(Placement!C94&gt;=3,1,0)</f>
        <v>0</v>
      </c>
      <c r="D94">
        <f>IF(Placement!D94&gt;=3,1,0)</f>
        <v>0</v>
      </c>
      <c r="E94">
        <f>IF(Placement!E94&gt;=3,1,0)</f>
        <v>0</v>
      </c>
      <c r="F94">
        <f>IF(Placement!F94&gt;=3,1,0)</f>
        <v>0</v>
      </c>
      <c r="G94">
        <f>IF(Placement!G94&gt;=3,1,0)</f>
        <v>0</v>
      </c>
      <c r="H94">
        <f>IF(Placement!H94&gt;=3,1,0)</f>
        <v>0</v>
      </c>
      <c r="I94">
        <f>IF(Placement!I94&gt;=3,1,0)</f>
        <v>0</v>
      </c>
      <c r="J94">
        <f>IF(Placement!J94&gt;=3,1,0)</f>
        <v>0</v>
      </c>
      <c r="K94">
        <f>IF(Placement!K94&gt;=3,1,0)</f>
        <v>0</v>
      </c>
      <c r="L94">
        <f>IF(Placement!L94&gt;=3,1,0)</f>
        <v>0</v>
      </c>
      <c r="M94">
        <f>IF(Placement!M94&gt;=3,1,0)</f>
        <v>0</v>
      </c>
      <c r="N94">
        <f>IF(Placement!N94&gt;=3,1,0)</f>
        <v>0</v>
      </c>
    </row>
    <row r="95" spans="1:14" ht="12.75">
      <c r="A95">
        <f t="shared" si="1"/>
        <v>0</v>
      </c>
      <c r="B95">
        <f>IF(A95&gt;=2,Placement!B95-A95+1,Placement!B95)</f>
        <v>4</v>
      </c>
      <c r="C95">
        <f>IF(Placement!C95&gt;=3,1,0)</f>
        <v>0</v>
      </c>
      <c r="D95">
        <f>IF(Placement!D95&gt;=3,1,0)</f>
        <v>0</v>
      </c>
      <c r="E95">
        <f>IF(Placement!E95&gt;=3,1,0)</f>
        <v>0</v>
      </c>
      <c r="F95">
        <f>IF(Placement!F95&gt;=3,1,0)</f>
        <v>0</v>
      </c>
      <c r="G95">
        <f>IF(Placement!G95&gt;=3,1,0)</f>
        <v>0</v>
      </c>
      <c r="H95">
        <f>IF(Placement!H95&gt;=3,1,0)</f>
        <v>0</v>
      </c>
      <c r="I95">
        <f>IF(Placement!I95&gt;=3,1,0)</f>
        <v>0</v>
      </c>
      <c r="J95">
        <f>IF(Placement!J95&gt;=3,1,0)</f>
        <v>0</v>
      </c>
      <c r="K95">
        <f>IF(Placement!K95&gt;=3,1,0)</f>
        <v>0</v>
      </c>
      <c r="L95">
        <f>IF(Placement!L95&gt;=3,1,0)</f>
        <v>0</v>
      </c>
      <c r="M95">
        <f>IF(Placement!M95&gt;=3,1,0)</f>
        <v>0</v>
      </c>
      <c r="N95">
        <f>IF(Placement!N95&gt;=3,1,0)</f>
        <v>0</v>
      </c>
    </row>
    <row r="96" spans="1:14" ht="12.75">
      <c r="A96">
        <f t="shared" si="1"/>
        <v>0</v>
      </c>
      <c r="B96">
        <f>IF(A96&gt;=2,Placement!B96-A96+1,Placement!B96)</f>
        <v>7</v>
      </c>
      <c r="C96">
        <f>IF(Placement!C96&gt;=3,1,0)</f>
        <v>0</v>
      </c>
      <c r="D96">
        <f>IF(Placement!D96&gt;=3,1,0)</f>
        <v>0</v>
      </c>
      <c r="E96">
        <f>IF(Placement!E96&gt;=3,1,0)</f>
        <v>0</v>
      </c>
      <c r="F96">
        <f>IF(Placement!F96&gt;=3,1,0)</f>
        <v>0</v>
      </c>
      <c r="G96">
        <f>IF(Placement!G96&gt;=3,1,0)</f>
        <v>0</v>
      </c>
      <c r="H96">
        <f>IF(Placement!H96&gt;=3,1,0)</f>
        <v>0</v>
      </c>
      <c r="I96">
        <f>IF(Placement!I96&gt;=3,1,0)</f>
        <v>0</v>
      </c>
      <c r="J96">
        <f>IF(Placement!J96&gt;=3,1,0)</f>
        <v>0</v>
      </c>
      <c r="K96">
        <f>IF(Placement!K96&gt;=3,1,0)</f>
        <v>0</v>
      </c>
      <c r="L96">
        <f>IF(Placement!L96&gt;=3,1,0)</f>
        <v>0</v>
      </c>
      <c r="M96">
        <f>IF(Placement!M96&gt;=3,1,0)</f>
        <v>0</v>
      </c>
      <c r="N96">
        <f>IF(Placement!N96&gt;=3,1,0)</f>
        <v>0</v>
      </c>
    </row>
    <row r="97" spans="1:14" ht="12.75">
      <c r="A97">
        <f t="shared" si="1"/>
        <v>0</v>
      </c>
      <c r="B97">
        <f>IF(A97&gt;=2,Placement!B97-A97+1,Placement!B97)</f>
        <v>4</v>
      </c>
      <c r="C97">
        <f>IF(Placement!C97&gt;=3,1,0)</f>
        <v>0</v>
      </c>
      <c r="D97">
        <f>IF(Placement!D97&gt;=3,1,0)</f>
        <v>0</v>
      </c>
      <c r="E97">
        <f>IF(Placement!E97&gt;=3,1,0)</f>
        <v>0</v>
      </c>
      <c r="F97">
        <f>IF(Placement!F97&gt;=3,1,0)</f>
        <v>0</v>
      </c>
      <c r="G97">
        <f>IF(Placement!G97&gt;=3,1,0)</f>
        <v>0</v>
      </c>
      <c r="H97">
        <f>IF(Placement!H97&gt;=3,1,0)</f>
        <v>0</v>
      </c>
      <c r="I97">
        <f>IF(Placement!I97&gt;=3,1,0)</f>
        <v>0</v>
      </c>
      <c r="J97">
        <f>IF(Placement!J97&gt;=3,1,0)</f>
        <v>0</v>
      </c>
      <c r="K97">
        <f>IF(Placement!K97&gt;=3,1,0)</f>
        <v>0</v>
      </c>
      <c r="L97">
        <f>IF(Placement!L97&gt;=3,1,0)</f>
        <v>0</v>
      </c>
      <c r="M97">
        <f>IF(Placement!M97&gt;=3,1,0)</f>
        <v>0</v>
      </c>
      <c r="N97">
        <f>IF(Placement!N97&gt;=3,1,0)</f>
        <v>0</v>
      </c>
    </row>
    <row r="98" spans="1:14" ht="12.75">
      <c r="A98">
        <f t="shared" si="1"/>
        <v>0</v>
      </c>
      <c r="B98">
        <f>IF(A98&gt;=2,Placement!B98-A98+1,Placement!B98)</f>
        <v>3</v>
      </c>
      <c r="C98">
        <f>IF(Placement!C98&gt;=3,1,0)</f>
        <v>0</v>
      </c>
      <c r="D98">
        <f>IF(Placement!D98&gt;=3,1,0)</f>
        <v>0</v>
      </c>
      <c r="E98">
        <f>IF(Placement!E98&gt;=3,1,0)</f>
        <v>0</v>
      </c>
      <c r="F98">
        <f>IF(Placement!F98&gt;=3,1,0)</f>
        <v>0</v>
      </c>
      <c r="G98">
        <f>IF(Placement!G98&gt;=3,1,0)</f>
        <v>0</v>
      </c>
      <c r="H98">
        <f>IF(Placement!H98&gt;=3,1,0)</f>
        <v>0</v>
      </c>
      <c r="I98">
        <f>IF(Placement!I98&gt;=3,1,0)</f>
        <v>0</v>
      </c>
      <c r="J98">
        <f>IF(Placement!J98&gt;=3,1,0)</f>
        <v>0</v>
      </c>
      <c r="K98">
        <f>IF(Placement!K98&gt;=3,1,0)</f>
        <v>0</v>
      </c>
      <c r="L98">
        <f>IF(Placement!L98&gt;=3,1,0)</f>
        <v>0</v>
      </c>
      <c r="M98">
        <f>IF(Placement!M98&gt;=3,1,0)</f>
        <v>0</v>
      </c>
      <c r="N98">
        <f>IF(Placement!N98&gt;=3,1,0)</f>
        <v>0</v>
      </c>
    </row>
    <row r="99" spans="1:14" ht="12.75">
      <c r="A99">
        <f t="shared" si="1"/>
        <v>0</v>
      </c>
      <c r="B99">
        <f>IF(A99&gt;=2,Placement!B99-A99+1,Placement!B99)</f>
        <v>5</v>
      </c>
      <c r="C99">
        <f>IF(Placement!C99&gt;=3,1,0)</f>
        <v>0</v>
      </c>
      <c r="D99">
        <f>IF(Placement!D99&gt;=3,1,0)</f>
        <v>0</v>
      </c>
      <c r="E99">
        <f>IF(Placement!E99&gt;=3,1,0)</f>
        <v>0</v>
      </c>
      <c r="F99">
        <f>IF(Placement!F99&gt;=3,1,0)</f>
        <v>0</v>
      </c>
      <c r="G99">
        <f>IF(Placement!G99&gt;=3,1,0)</f>
        <v>0</v>
      </c>
      <c r="H99">
        <f>IF(Placement!H99&gt;=3,1,0)</f>
        <v>0</v>
      </c>
      <c r="I99">
        <f>IF(Placement!I99&gt;=3,1,0)</f>
        <v>0</v>
      </c>
      <c r="J99">
        <f>IF(Placement!J99&gt;=3,1,0)</f>
        <v>0</v>
      </c>
      <c r="K99">
        <f>IF(Placement!K99&gt;=3,1,0)</f>
        <v>0</v>
      </c>
      <c r="L99">
        <f>IF(Placement!L99&gt;=3,1,0)</f>
        <v>0</v>
      </c>
      <c r="M99">
        <f>IF(Placement!M99&gt;=3,1,0)</f>
        <v>0</v>
      </c>
      <c r="N99">
        <f>IF(Placement!N99&gt;=3,1,0)</f>
        <v>0</v>
      </c>
    </row>
    <row r="100" spans="1:14" ht="12.75">
      <c r="A100">
        <f t="shared" si="1"/>
        <v>0</v>
      </c>
      <c r="B100">
        <f>IF(A100&gt;=2,Placement!B100-A100+1,Placement!B100)</f>
        <v>4</v>
      </c>
      <c r="C100">
        <f>IF(Placement!C100&gt;=3,1,0)</f>
        <v>0</v>
      </c>
      <c r="D100">
        <f>IF(Placement!D100&gt;=3,1,0)</f>
        <v>0</v>
      </c>
      <c r="E100">
        <f>IF(Placement!E100&gt;=3,1,0)</f>
        <v>0</v>
      </c>
      <c r="F100">
        <f>IF(Placement!F100&gt;=3,1,0)</f>
        <v>0</v>
      </c>
      <c r="G100">
        <f>IF(Placement!G100&gt;=3,1,0)</f>
        <v>0</v>
      </c>
      <c r="H100">
        <f>IF(Placement!H100&gt;=3,1,0)</f>
        <v>0</v>
      </c>
      <c r="I100">
        <f>IF(Placement!I100&gt;=3,1,0)</f>
        <v>0</v>
      </c>
      <c r="J100">
        <f>IF(Placement!J100&gt;=3,1,0)</f>
        <v>0</v>
      </c>
      <c r="K100">
        <f>IF(Placement!K100&gt;=3,1,0)</f>
        <v>0</v>
      </c>
      <c r="L100">
        <f>IF(Placement!L100&gt;=3,1,0)</f>
        <v>0</v>
      </c>
      <c r="M100">
        <f>IF(Placement!M100&gt;=3,1,0)</f>
        <v>0</v>
      </c>
      <c r="N100">
        <f>IF(Placement!N100&gt;=3,1,0)</f>
        <v>0</v>
      </c>
    </row>
    <row r="101" spans="1:14" ht="12.75">
      <c r="A101">
        <f t="shared" si="1"/>
        <v>0</v>
      </c>
      <c r="B101">
        <f>IF(A101&gt;=2,Placement!B101-A101+1,Placement!B101)</f>
        <v>4</v>
      </c>
      <c r="C101">
        <f>IF(Placement!C101&gt;=3,1,0)</f>
        <v>0</v>
      </c>
      <c r="D101">
        <f>IF(Placement!D101&gt;=3,1,0)</f>
        <v>0</v>
      </c>
      <c r="E101">
        <f>IF(Placement!E101&gt;=3,1,0)</f>
        <v>0</v>
      </c>
      <c r="F101">
        <f>IF(Placement!F101&gt;=3,1,0)</f>
        <v>0</v>
      </c>
      <c r="G101">
        <f>IF(Placement!G101&gt;=3,1,0)</f>
        <v>0</v>
      </c>
      <c r="H101">
        <f>IF(Placement!H101&gt;=3,1,0)</f>
        <v>0</v>
      </c>
      <c r="I101">
        <f>IF(Placement!I101&gt;=3,1,0)</f>
        <v>0</v>
      </c>
      <c r="J101">
        <f>IF(Placement!J101&gt;=3,1,0)</f>
        <v>0</v>
      </c>
      <c r="K101">
        <f>IF(Placement!K101&gt;=3,1,0)</f>
        <v>0</v>
      </c>
      <c r="L101">
        <f>IF(Placement!L101&gt;=3,1,0)</f>
        <v>0</v>
      </c>
      <c r="M101">
        <f>IF(Placement!M101&gt;=3,1,0)</f>
        <v>0</v>
      </c>
      <c r="N101">
        <f>IF(Placement!N101&gt;=3,1,0)</f>
        <v>0</v>
      </c>
    </row>
    <row r="102" spans="1:14" ht="12.75">
      <c r="A102">
        <f t="shared" si="1"/>
        <v>1</v>
      </c>
      <c r="B102">
        <f>IF(A102&gt;=2,Placement!B102-A102+1,Placement!B102)</f>
        <v>6</v>
      </c>
      <c r="C102">
        <f>IF(Placement!C102&gt;=3,1,0)</f>
        <v>0</v>
      </c>
      <c r="D102">
        <f>IF(Placement!D102&gt;=3,1,0)</f>
        <v>0</v>
      </c>
      <c r="E102">
        <f>IF(Placement!E102&gt;=3,1,0)</f>
        <v>0</v>
      </c>
      <c r="F102">
        <f>IF(Placement!F102&gt;=3,1,0)</f>
        <v>0</v>
      </c>
      <c r="G102">
        <f>IF(Placement!G102&gt;=3,1,0)</f>
        <v>1</v>
      </c>
      <c r="H102">
        <f>IF(Placement!H102&gt;=3,1,0)</f>
        <v>0</v>
      </c>
      <c r="I102">
        <f>IF(Placement!I102&gt;=3,1,0)</f>
        <v>0</v>
      </c>
      <c r="J102">
        <f>IF(Placement!J102&gt;=3,1,0)</f>
        <v>0</v>
      </c>
      <c r="K102">
        <f>IF(Placement!K102&gt;=3,1,0)</f>
        <v>0</v>
      </c>
      <c r="L102">
        <f>IF(Placement!L102&gt;=3,1,0)</f>
        <v>0</v>
      </c>
      <c r="M102">
        <f>IF(Placement!M102&gt;=3,1,0)</f>
        <v>0</v>
      </c>
      <c r="N102">
        <f>IF(Placement!N102&gt;=3,1,0)</f>
        <v>0</v>
      </c>
    </row>
    <row r="103" spans="1:14" ht="12.75">
      <c r="A103">
        <f t="shared" si="1"/>
        <v>0</v>
      </c>
      <c r="B103">
        <f>IF(A103&gt;=2,Placement!B103-A103+1,Placement!B103)</f>
        <v>5</v>
      </c>
      <c r="C103">
        <f>IF(Placement!C103&gt;=3,1,0)</f>
        <v>0</v>
      </c>
      <c r="D103">
        <f>IF(Placement!D103&gt;=3,1,0)</f>
        <v>0</v>
      </c>
      <c r="E103">
        <f>IF(Placement!E103&gt;=3,1,0)</f>
        <v>0</v>
      </c>
      <c r="F103">
        <f>IF(Placement!F103&gt;=3,1,0)</f>
        <v>0</v>
      </c>
      <c r="G103">
        <f>IF(Placement!G103&gt;=3,1,0)</f>
        <v>0</v>
      </c>
      <c r="H103">
        <f>IF(Placement!H103&gt;=3,1,0)</f>
        <v>0</v>
      </c>
      <c r="I103">
        <f>IF(Placement!I103&gt;=3,1,0)</f>
        <v>0</v>
      </c>
      <c r="J103">
        <f>IF(Placement!J103&gt;=3,1,0)</f>
        <v>0</v>
      </c>
      <c r="K103">
        <f>IF(Placement!K103&gt;=3,1,0)</f>
        <v>0</v>
      </c>
      <c r="L103">
        <f>IF(Placement!L103&gt;=3,1,0)</f>
        <v>0</v>
      </c>
      <c r="M103">
        <f>IF(Placement!M103&gt;=3,1,0)</f>
        <v>0</v>
      </c>
      <c r="N103">
        <f>IF(Placement!N103&gt;=3,1,0)</f>
        <v>0</v>
      </c>
    </row>
    <row r="104" spans="1:14" ht="12.75">
      <c r="A104">
        <f t="shared" si="1"/>
        <v>0</v>
      </c>
      <c r="B104">
        <f>IF(A104&gt;=2,Placement!B104-A104+1,Placement!B104)</f>
        <v>5</v>
      </c>
      <c r="C104">
        <f>IF(Placement!C104&gt;=3,1,0)</f>
        <v>0</v>
      </c>
      <c r="D104">
        <f>IF(Placement!D104&gt;=3,1,0)</f>
        <v>0</v>
      </c>
      <c r="E104">
        <f>IF(Placement!E104&gt;=3,1,0)</f>
        <v>0</v>
      </c>
      <c r="F104">
        <f>IF(Placement!F104&gt;=3,1,0)</f>
        <v>0</v>
      </c>
      <c r="G104">
        <f>IF(Placement!G104&gt;=3,1,0)</f>
        <v>0</v>
      </c>
      <c r="H104">
        <f>IF(Placement!H104&gt;=3,1,0)</f>
        <v>0</v>
      </c>
      <c r="I104">
        <f>IF(Placement!I104&gt;=3,1,0)</f>
        <v>0</v>
      </c>
      <c r="J104">
        <f>IF(Placement!J104&gt;=3,1,0)</f>
        <v>0</v>
      </c>
      <c r="K104">
        <f>IF(Placement!K104&gt;=3,1,0)</f>
        <v>0</v>
      </c>
      <c r="L104">
        <f>IF(Placement!L104&gt;=3,1,0)</f>
        <v>0</v>
      </c>
      <c r="M104">
        <f>IF(Placement!M104&gt;=3,1,0)</f>
        <v>0</v>
      </c>
      <c r="N104">
        <f>IF(Placement!N104&gt;=3,1,0)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Cooper</dc:creator>
  <cp:keywords/>
  <dc:description/>
  <cp:lastModifiedBy>Roger Cooper</cp:lastModifiedBy>
  <cp:lastPrinted>2008-11-14T02:02:38Z</cp:lastPrinted>
  <dcterms:created xsi:type="dcterms:W3CDTF">2008-11-13T22:57:58Z</dcterms:created>
  <dcterms:modified xsi:type="dcterms:W3CDTF">2008-11-14T02:02:38Z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