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MA1a">'Sheet1'!$F$6:$F$12</definedName>
    <definedName name="MA1b">'Sheet1'!$O$6:$O$12</definedName>
    <definedName name="MA1c">'Sheet1'!$X$6:$X$10</definedName>
    <definedName name="MA1d">'Sheet1'!$AG$6:$AG$10</definedName>
    <definedName name="MA2a">'Sheet1'!$F$26:$F$32</definedName>
    <definedName name="MA2b">'Sheet1'!$O$26:$O$32</definedName>
    <definedName name="MA2c">'Sheet1'!$X$26:$X$30</definedName>
    <definedName name="MA2d">'Sheet1'!$AG$26:$AG$30</definedName>
    <definedName name="ML1a">'Sheet1'!$G$6:$G$12</definedName>
    <definedName name="ML1b">'Sheet1'!$P$6:$P$12</definedName>
    <definedName name="ML1c">'Sheet1'!$Y$6:$Y$10</definedName>
    <definedName name="ML1d">'Sheet1'!$Y$6:$Y$10</definedName>
    <definedName name="ML2a">'Sheet1'!$G$26:$G$32</definedName>
    <definedName name="ML2b">'Sheet1'!$P$26:$P$32</definedName>
    <definedName name="ML2c">'Sheet1'!$Y$26:$Y$30</definedName>
    <definedName name="ML2d">'Sheet1'!$AH$26:$AH$30</definedName>
    <definedName name="TA1a">'Sheet1'!$I$6:$I$12</definedName>
    <definedName name="TA1b">'Sheet1'!$R$6:$R$12</definedName>
    <definedName name="TA1c">'Sheet1'!$AA$6:$AA$10</definedName>
    <definedName name="TA1d">'Sheet1'!$AJ$6:$AJ$10</definedName>
    <definedName name="TA2a">'Sheet1'!$I$26:$I$32</definedName>
    <definedName name="TA2b">'Sheet1'!$R$26:$R$32</definedName>
    <definedName name="TA2c">'Sheet1'!$AA$26:$AA$30</definedName>
    <definedName name="TA2d">'Sheet1'!$AJ$26:$AJ$30</definedName>
    <definedName name="TL1a">'Sheet1'!$J$6:$J$12</definedName>
    <definedName name="TL1b">'Sheet1'!$S$6:$S$12</definedName>
    <definedName name="TL1c">'Sheet1'!$AB$6:$AB$10</definedName>
    <definedName name="TL1d">'Sheet1'!$AK$6:$AK$10</definedName>
    <definedName name="TL2a">'Sheet1'!$J$26:$J$32</definedName>
    <definedName name="TL2b">'Sheet1'!$S$26:$S$32</definedName>
    <definedName name="TL2c">'Sheet1'!$AB$26:$AB$30</definedName>
    <definedName name="TL2d">'Sheet1'!$AK$26:$AK$30</definedName>
  </definedNames>
  <calcPr fullCalcOnLoad="1"/>
</workbook>
</file>

<file path=xl/sharedStrings.xml><?xml version="1.0" encoding="utf-8"?>
<sst xmlns="http://schemas.openxmlformats.org/spreadsheetml/2006/main" count="871" uniqueCount="45">
  <si>
    <t>Turn</t>
  </si>
  <si>
    <t>Western</t>
  </si>
  <si>
    <t>Eastern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</si>
  <si>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</si>
  <si>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</si>
  <si>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</si>
  <si>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</si>
  <si>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</si>
  <si>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</si>
  <si>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</si>
  <si>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</si>
  <si>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</si>
  <si>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</si>
  <si>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</si>
  <si>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</si>
  <si>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</si>
  <si>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</si>
  <si>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</si>
  <si>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</si>
  <si>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</si>
  <si>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</si>
  <si>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</si>
  <si>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</si>
  <si>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</si>
  <si>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</si>
  <si>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</si>
  <si>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</si>
  <si>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</si>
  <si>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E,J</t>
  </si>
  <si>
    <t>Each SB lost = -5 points per SB</t>
  </si>
  <si>
    <t>Each unit entering each neutral hex = -1 point</t>
  </si>
  <si>
    <t>(alternate routes)</t>
  </si>
  <si>
    <t>Any 3 European routes interdicted = captured base</t>
  </si>
  <si>
    <t>Any 2 Japanese routes interdicted = inoperative base</t>
  </si>
  <si>
    <t>Political Sea:  Western -5 /CV, -1/Other from Med ; Eastern -5/CV, -1/Other from Baltic</t>
  </si>
  <si>
    <t>III</t>
  </si>
  <si>
    <t>IV</t>
  </si>
  <si>
    <t>II</t>
  </si>
  <si>
    <t>Western = 3 points per open routes:   Eastern = 1 point per Merchant/Tanker sunk</t>
  </si>
  <si>
    <t>Totals</t>
  </si>
  <si>
    <t>Open</t>
  </si>
  <si>
    <t>Route</t>
  </si>
  <si>
    <t>Bid</t>
  </si>
  <si>
    <t>Scenario handicap</t>
  </si>
  <si>
    <t>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</si>
</sst>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0"/>
  <sheetViews>
    <sheetView tabSelected="1" zoomScale="80" zoomScaleNormal="80" workbookViewId="0" topLeftCell="A1">
      <selection activeCell="AF19" sqref="AF19"/>
    </sheetView>
  </sheetViews>
  <sheetFormatPr defaultColWidth="9.140625" defaultRowHeight="12.75"/>
  <cols>
    <col min="1" max="1" width="8.140625" style="0" customWidth="1"/>
    <col min="2" max="2" width="1.7109375" style="0" customWidth="1"/>
    <col min="3" max="21" width="3.7109375" style="0" customWidth="1"/>
    <col min="22" max="22" width="5.140625" style="0" bestFit="1" customWidth="1"/>
    <col min="23" max="37" width="3.7109375" style="0" customWidth="1"/>
    <col min="38" max="38" width="1.7109375" style="0" customWidth="1"/>
    <col min="39" max="39" width="8.140625" style="0" customWidth="1"/>
    <col min="40" max="16384" width="3.7109375" style="0" customWidth="1"/>
  </cols>
  <sheetData>
    <row r="1" spans="1:3" ht="13.5" thickBot="1">
      <c r="A1" s="10"/>
      <c r="C1" t="s">
        <v>43</v>
      </c>
    </row>
    <row r="2" spans="1:39" ht="13.5" thickBot="1">
      <c r="A2" t="s">
        <v>1</v>
      </c>
      <c r="E2" s="13" t="s">
        <v>0</v>
      </c>
      <c r="F2" s="13"/>
      <c r="G2" s="13">
        <v>1</v>
      </c>
      <c r="L2" t="s">
        <v>42</v>
      </c>
      <c r="M2" s="35"/>
      <c r="N2" s="35"/>
      <c r="R2" s="31" t="s">
        <v>11</v>
      </c>
      <c r="S2" s="31" t="s">
        <v>37</v>
      </c>
      <c r="T2" s="3" t="s">
        <v>35</v>
      </c>
      <c r="U2" s="31" t="s">
        <v>36</v>
      </c>
      <c r="V2" s="31" t="s">
        <v>24</v>
      </c>
      <c r="Z2" s="35"/>
      <c r="AA2" s="35"/>
      <c r="AB2" t="s">
        <v>42</v>
      </c>
      <c r="AM2" t="s">
        <v>2</v>
      </c>
    </row>
    <row r="3" spans="1:39" ht="13.5" thickBot="1">
      <c r="A3" s="10"/>
      <c r="R3">
        <v>10</v>
      </c>
      <c r="T3" s="8"/>
      <c r="U3">
        <v>-75</v>
      </c>
      <c r="V3">
        <v>-150</v>
      </c>
      <c r="AM3" s="10"/>
    </row>
    <row r="4" spans="3:34" ht="13.5" thickBot="1">
      <c r="C4" t="s">
        <v>44</v>
      </c>
      <c r="E4" s="11"/>
      <c r="F4" s="10"/>
      <c r="G4" s="36"/>
      <c r="H4" s="36"/>
      <c r="I4" s="10"/>
      <c r="AH4" s="8" t="s">
        <v>31</v>
      </c>
    </row>
    <row r="5" spans="3:37" ht="13.5" thickBot="1">
      <c r="C5" t="s">
        <v>41</v>
      </c>
      <c r="E5" s="8" t="s">
        <v>15</v>
      </c>
      <c r="F5" s="8" t="s">
        <v>3</v>
      </c>
      <c r="G5" s="8" t="s">
        <v>14</v>
      </c>
      <c r="H5" s="8" t="s">
        <v>22</v>
      </c>
      <c r="I5" s="8" t="s">
        <v>3</v>
      </c>
      <c r="J5" s="8" t="s">
        <v>14</v>
      </c>
      <c r="K5" s="8" t="s">
        <v>11</v>
      </c>
      <c r="L5" t="s">
        <v>41</v>
      </c>
      <c r="M5" s="8"/>
      <c r="N5" s="8" t="s">
        <v>15</v>
      </c>
      <c r="O5" s="8" t="s">
        <v>3</v>
      </c>
      <c r="P5" s="8" t="s">
        <v>14</v>
      </c>
      <c r="Q5" s="8" t="s">
        <v>22</v>
      </c>
      <c r="R5" s="8" t="s">
        <v>3</v>
      </c>
      <c r="S5" s="8" t="s">
        <v>14</v>
      </c>
      <c r="T5" s="8" t="s">
        <v>11</v>
      </c>
      <c r="U5" t="s">
        <v>41</v>
      </c>
      <c r="V5" s="8"/>
      <c r="W5" s="8" t="s">
        <v>15</v>
      </c>
      <c r="X5" s="8" t="s">
        <v>3</v>
      </c>
      <c r="Y5" s="8" t="s">
        <v>14</v>
      </c>
      <c r="Z5" s="8" t="s">
        <v>22</v>
      </c>
      <c r="AA5" s="8" t="s">
        <v>3</v>
      </c>
      <c r="AB5" s="8" t="s">
        <v>14</v>
      </c>
      <c r="AC5" t="s">
        <v>11</v>
      </c>
      <c r="AD5" t="s">
        <v>41</v>
      </c>
      <c r="AF5" s="8" t="s">
        <v>15</v>
      </c>
      <c r="AG5" s="8" t="s">
        <v>3</v>
      </c>
      <c r="AH5" s="8" t="s">
        <v>14</v>
      </c>
      <c r="AI5" s="8" t="s">
        <v>22</v>
      </c>
      <c r="AJ5" s="8" t="s">
        <v>3</v>
      </c>
      <c r="AK5" s="8" t="s">
        <v>14</v>
      </c>
    </row>
    <row r="6" spans="3:37" ht="12.75">
      <c r="C6" s="15" t="s">
        <v>3</v>
      </c>
      <c r="D6" s="1">
        <v>10</v>
      </c>
      <c r="E6" s="28">
        <v>7</v>
      </c>
      <c r="F6" s="1"/>
      <c r="G6" s="1"/>
      <c r="H6" s="28">
        <v>1</v>
      </c>
      <c r="I6" s="1"/>
      <c r="J6" s="1"/>
      <c r="K6" s="2" t="s">
        <v>7</v>
      </c>
      <c r="L6" s="15" t="s">
        <v>11</v>
      </c>
      <c r="M6" s="1">
        <v>6</v>
      </c>
      <c r="N6" s="28">
        <v>3</v>
      </c>
      <c r="O6" s="1"/>
      <c r="P6" s="1"/>
      <c r="Q6" s="28">
        <v>9</v>
      </c>
      <c r="R6" s="1"/>
      <c r="S6" s="1"/>
      <c r="T6" s="2" t="s">
        <v>7</v>
      </c>
      <c r="U6" s="22" t="s">
        <v>18</v>
      </c>
      <c r="V6" s="1">
        <v>16</v>
      </c>
      <c r="W6" s="28">
        <v>3</v>
      </c>
      <c r="X6" s="1"/>
      <c r="Y6" s="1"/>
      <c r="Z6" s="28">
        <v>1</v>
      </c>
      <c r="AA6" s="1"/>
      <c r="AB6" s="1"/>
      <c r="AC6" s="2"/>
      <c r="AD6" s="23" t="s">
        <v>23</v>
      </c>
      <c r="AE6" s="1">
        <v>7</v>
      </c>
      <c r="AF6" s="28">
        <v>4</v>
      </c>
      <c r="AG6" s="1"/>
      <c r="AH6" s="1"/>
      <c r="AI6" s="28">
        <v>1</v>
      </c>
      <c r="AJ6" s="1"/>
      <c r="AK6" s="2"/>
    </row>
    <row r="7" spans="3:37" ht="12.75">
      <c r="C7" s="16" t="s">
        <v>4</v>
      </c>
      <c r="D7" s="3">
        <v>10</v>
      </c>
      <c r="E7" s="29">
        <v>5</v>
      </c>
      <c r="F7" s="3"/>
      <c r="G7" s="3"/>
      <c r="H7" s="29">
        <v>1</v>
      </c>
      <c r="I7" s="3"/>
      <c r="J7" s="3"/>
      <c r="K7" s="4" t="s">
        <v>7</v>
      </c>
      <c r="L7" s="16" t="s">
        <v>12</v>
      </c>
      <c r="M7" s="3">
        <v>11</v>
      </c>
      <c r="N7" s="29">
        <v>1</v>
      </c>
      <c r="O7" s="3"/>
      <c r="P7" s="3"/>
      <c r="Q7" s="29">
        <v>8</v>
      </c>
      <c r="R7" s="3"/>
      <c r="S7" s="3"/>
      <c r="T7" s="4" t="s">
        <v>7</v>
      </c>
      <c r="U7" s="20" t="s">
        <v>19</v>
      </c>
      <c r="V7" s="3">
        <v>14</v>
      </c>
      <c r="W7" s="29">
        <v>3</v>
      </c>
      <c r="X7" s="3"/>
      <c r="Y7" s="3"/>
      <c r="Z7" s="29">
        <v>2</v>
      </c>
      <c r="AA7" s="3"/>
      <c r="AB7" s="3"/>
      <c r="AC7" s="4" t="s">
        <v>12</v>
      </c>
      <c r="AD7" s="24" t="s">
        <v>24</v>
      </c>
      <c r="AE7" s="3">
        <v>4</v>
      </c>
      <c r="AF7" s="29">
        <v>4</v>
      </c>
      <c r="AG7" s="3"/>
      <c r="AH7" s="3"/>
      <c r="AI7" s="29">
        <v>1</v>
      </c>
      <c r="AJ7" s="3"/>
      <c r="AK7" s="4"/>
    </row>
    <row r="8" spans="3:37" ht="12.75">
      <c r="C8" s="16" t="s">
        <v>5</v>
      </c>
      <c r="D8" s="3">
        <v>8</v>
      </c>
      <c r="E8" s="29">
        <v>4</v>
      </c>
      <c r="F8" s="3"/>
      <c r="G8" s="3"/>
      <c r="H8" s="29">
        <v>2</v>
      </c>
      <c r="I8" s="3"/>
      <c r="J8" s="3"/>
      <c r="K8" s="4" t="s">
        <v>7</v>
      </c>
      <c r="L8" s="19" t="s">
        <v>13</v>
      </c>
      <c r="M8" s="3">
        <v>5</v>
      </c>
      <c r="N8" s="29">
        <v>1</v>
      </c>
      <c r="O8" s="3"/>
      <c r="P8" s="3"/>
      <c r="Q8" s="29">
        <v>9</v>
      </c>
      <c r="R8" s="3"/>
      <c r="S8" s="3"/>
      <c r="T8" s="4" t="s">
        <v>28</v>
      </c>
      <c r="U8" s="20" t="s">
        <v>20</v>
      </c>
      <c r="V8" s="3">
        <v>16</v>
      </c>
      <c r="W8" s="29">
        <v>1</v>
      </c>
      <c r="X8" s="3"/>
      <c r="Y8" s="3"/>
      <c r="Z8" s="29">
        <v>4</v>
      </c>
      <c r="AA8" s="3"/>
      <c r="AB8" s="3"/>
      <c r="AC8" s="4" t="s">
        <v>12</v>
      </c>
      <c r="AD8" s="24" t="s">
        <v>25</v>
      </c>
      <c r="AE8" s="3">
        <v>12</v>
      </c>
      <c r="AF8" s="29">
        <v>8</v>
      </c>
      <c r="AG8" s="3"/>
      <c r="AH8" s="3"/>
      <c r="AI8" s="29">
        <v>2</v>
      </c>
      <c r="AJ8" s="3"/>
      <c r="AK8" s="4"/>
    </row>
    <row r="9" spans="3:37" ht="12.75">
      <c r="C9" s="16" t="s">
        <v>6</v>
      </c>
      <c r="D9" s="3">
        <v>3</v>
      </c>
      <c r="E9" s="29">
        <v>9</v>
      </c>
      <c r="F9" s="3"/>
      <c r="G9" s="3"/>
      <c r="H9" s="29">
        <v>9</v>
      </c>
      <c r="I9" s="3"/>
      <c r="J9" s="3"/>
      <c r="K9" s="4" t="s">
        <v>7</v>
      </c>
      <c r="L9" s="16" t="s">
        <v>14</v>
      </c>
      <c r="M9" s="3">
        <v>3</v>
      </c>
      <c r="N9" s="29">
        <v>1</v>
      </c>
      <c r="O9" s="3"/>
      <c r="P9" s="3"/>
      <c r="Q9" s="29">
        <v>7</v>
      </c>
      <c r="R9" s="3"/>
      <c r="S9" s="3"/>
      <c r="T9" s="4" t="s">
        <v>7</v>
      </c>
      <c r="U9" s="17" t="s">
        <v>21</v>
      </c>
      <c r="V9" s="3">
        <v>13</v>
      </c>
      <c r="W9" s="29">
        <v>4</v>
      </c>
      <c r="X9" s="3"/>
      <c r="Y9" s="3"/>
      <c r="Z9" s="29">
        <v>1</v>
      </c>
      <c r="AA9" s="3"/>
      <c r="AB9" s="3"/>
      <c r="AC9" s="4"/>
      <c r="AD9" s="24" t="s">
        <v>26</v>
      </c>
      <c r="AE9" s="3">
        <v>14</v>
      </c>
      <c r="AF9" s="29">
        <v>3</v>
      </c>
      <c r="AG9" s="3"/>
      <c r="AH9" s="3"/>
      <c r="AI9" s="29">
        <v>2</v>
      </c>
      <c r="AJ9" s="3"/>
      <c r="AK9" s="4"/>
    </row>
    <row r="10" spans="3:37" ht="13.5" thickBot="1">
      <c r="C10" s="17" t="s">
        <v>8</v>
      </c>
      <c r="D10" s="3">
        <v>4</v>
      </c>
      <c r="E10" s="29">
        <v>8</v>
      </c>
      <c r="F10" s="3"/>
      <c r="G10" s="3"/>
      <c r="H10" s="29">
        <v>4</v>
      </c>
      <c r="I10" s="3"/>
      <c r="J10" s="3"/>
      <c r="K10" s="4"/>
      <c r="L10" s="17" t="s">
        <v>15</v>
      </c>
      <c r="M10" s="3">
        <v>6</v>
      </c>
      <c r="N10" s="29">
        <v>3</v>
      </c>
      <c r="O10" s="3"/>
      <c r="P10" s="3"/>
      <c r="Q10" s="29">
        <v>1</v>
      </c>
      <c r="R10" s="3"/>
      <c r="S10" s="3"/>
      <c r="T10" s="4"/>
      <c r="U10" s="18" t="s">
        <v>22</v>
      </c>
      <c r="V10" s="5">
        <v>10</v>
      </c>
      <c r="W10" s="30">
        <v>8</v>
      </c>
      <c r="X10" s="5"/>
      <c r="Y10" s="5"/>
      <c r="Z10" s="30">
        <v>2</v>
      </c>
      <c r="AA10" s="5"/>
      <c r="AB10" s="5"/>
      <c r="AC10" s="6"/>
      <c r="AD10" s="25" t="s">
        <v>27</v>
      </c>
      <c r="AE10" s="5">
        <v>21</v>
      </c>
      <c r="AF10" s="30">
        <v>6</v>
      </c>
      <c r="AG10" s="5"/>
      <c r="AH10" s="5"/>
      <c r="AI10" s="30">
        <v>3</v>
      </c>
      <c r="AJ10" s="5"/>
      <c r="AK10" s="6"/>
    </row>
    <row r="11" spans="3:29" ht="12.75">
      <c r="C11" s="17" t="s">
        <v>9</v>
      </c>
      <c r="D11" s="3">
        <v>3</v>
      </c>
      <c r="E11" s="29">
        <v>4</v>
      </c>
      <c r="F11" s="3"/>
      <c r="G11" s="3"/>
      <c r="H11" s="29">
        <v>2</v>
      </c>
      <c r="I11" s="3"/>
      <c r="J11" s="3"/>
      <c r="K11" s="4"/>
      <c r="L11" s="20" t="s">
        <v>16</v>
      </c>
      <c r="M11" s="3">
        <v>6</v>
      </c>
      <c r="N11" s="29">
        <v>1</v>
      </c>
      <c r="O11" s="3"/>
      <c r="P11" s="3"/>
      <c r="Q11" s="29">
        <v>6</v>
      </c>
      <c r="R11" s="3"/>
      <c r="S11" s="3"/>
      <c r="T11" s="4" t="s">
        <v>12</v>
      </c>
      <c r="U11" s="9"/>
      <c r="V11" s="9"/>
      <c r="W11" s="26" t="s">
        <v>32</v>
      </c>
      <c r="X11" s="7"/>
      <c r="Y11" s="7"/>
      <c r="Z11" s="7"/>
      <c r="AA11" s="7"/>
      <c r="AB11" s="7"/>
      <c r="AC11" s="7"/>
    </row>
    <row r="12" spans="3:29" ht="13.5" thickBot="1">
      <c r="C12" s="18" t="s">
        <v>10</v>
      </c>
      <c r="D12" s="5">
        <v>3</v>
      </c>
      <c r="E12" s="30">
        <v>8</v>
      </c>
      <c r="F12" s="5"/>
      <c r="G12" s="5"/>
      <c r="H12" s="30">
        <v>4</v>
      </c>
      <c r="I12" s="5"/>
      <c r="J12" s="5"/>
      <c r="K12" s="6"/>
      <c r="L12" s="21" t="s">
        <v>17</v>
      </c>
      <c r="M12" s="5">
        <v>12</v>
      </c>
      <c r="N12" s="30">
        <v>1</v>
      </c>
      <c r="O12" s="5"/>
      <c r="P12" s="5"/>
      <c r="Q12" s="30">
        <v>8</v>
      </c>
      <c r="R12" s="5"/>
      <c r="S12" s="5"/>
      <c r="T12" s="6" t="s">
        <v>7</v>
      </c>
      <c r="U12" s="9"/>
      <c r="V12" s="9"/>
      <c r="W12" s="27" t="s">
        <v>33</v>
      </c>
      <c r="X12" s="7"/>
      <c r="Y12" s="7"/>
      <c r="Z12" s="7"/>
      <c r="AA12" s="7"/>
      <c r="AB12" s="7"/>
      <c r="AC12" s="7"/>
    </row>
    <row r="13" spans="12:13" ht="12.75">
      <c r="L13" s="37" t="s">
        <v>40</v>
      </c>
      <c r="M13" s="37"/>
    </row>
    <row r="14" spans="3:13" ht="12.75">
      <c r="C14" t="s">
        <v>39</v>
      </c>
      <c r="F14" s="32">
        <f>SUM(F6:F12)+SUM(O6:O12)+SUM(X6:X10)+SUM(AG6:AG10)</f>
        <v>0</v>
      </c>
      <c r="G14" s="32">
        <f>SUM(G6:G12)+SUM(P6:P12)+SUM(Y6:Y10)+SUM(AH6:AH10)</f>
        <v>0</v>
      </c>
      <c r="I14" s="32">
        <f>SUM(I6:I12)+SUM(R6:R12)+SUM(AA6:AA10)+SUM(AJ6:AJ10)</f>
        <v>0</v>
      </c>
      <c r="J14" s="32">
        <f>SUM(J6:J12)+SUM(S6:S12)+SUM(AB6:AB10)+SUM(AK6:AK10)</f>
        <v>0</v>
      </c>
      <c r="L14" s="33"/>
      <c r="M14" s="34"/>
    </row>
    <row r="15" ht="13.5" thickBot="1"/>
    <row r="16" spans="1:39" ht="13.5" thickBot="1">
      <c r="A16" s="10"/>
      <c r="T16" s="8" t="s">
        <v>38</v>
      </c>
      <c r="AM16" s="10"/>
    </row>
    <row r="17" spans="1:39" ht="13.5" thickBot="1">
      <c r="A17" s="10"/>
      <c r="G17" s="11"/>
      <c r="H17" s="11"/>
      <c r="I17" s="11"/>
      <c r="T17" s="8" t="s">
        <v>29</v>
      </c>
      <c r="AM17" s="10"/>
    </row>
    <row r="18" spans="1:39" ht="13.5" thickBot="1">
      <c r="A18" s="10"/>
      <c r="G18" s="11"/>
      <c r="H18" s="11"/>
      <c r="I18" s="11"/>
      <c r="T18" s="8" t="s">
        <v>30</v>
      </c>
      <c r="AM18" s="10"/>
    </row>
    <row r="19" spans="1:39" ht="13.5" thickBot="1">
      <c r="A19" s="10"/>
      <c r="T19" s="8" t="s">
        <v>34</v>
      </c>
      <c r="AM19" s="10"/>
    </row>
    <row r="20" spans="1:39" ht="13.5" thickBot="1">
      <c r="A20" s="12">
        <f>SUM(A1:A19)</f>
        <v>0</v>
      </c>
      <c r="AM20" s="12">
        <f>SUM(AM3:AM19)</f>
        <v>0</v>
      </c>
    </row>
    <row r="21" spans="1:39" ht="12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3.5" thickBot="1">
      <c r="A22" t="s">
        <v>1</v>
      </c>
      <c r="E22" s="13" t="s">
        <v>0</v>
      </c>
      <c r="F22" s="13"/>
      <c r="G22" s="13">
        <f>G2+1</f>
        <v>2</v>
      </c>
      <c r="L22" t="s">
        <v>42</v>
      </c>
      <c r="M22" s="35"/>
      <c r="N22" s="35"/>
      <c r="R22" s="31" t="s">
        <v>11</v>
      </c>
      <c r="S22" s="31" t="s">
        <v>37</v>
      </c>
      <c r="T22" s="3" t="s">
        <v>35</v>
      </c>
      <c r="U22" s="31" t="s">
        <v>36</v>
      </c>
      <c r="V22" s="31" t="s">
        <v>24</v>
      </c>
      <c r="Z22" s="35"/>
      <c r="AA22" s="35"/>
      <c r="AB22" t="s">
        <v>42</v>
      </c>
      <c r="AM22" t="s">
        <v>2</v>
      </c>
    </row>
    <row r="23" spans="1:39" ht="13.5" thickBot="1">
      <c r="A23" s="10"/>
      <c r="R23">
        <v>10</v>
      </c>
      <c r="T23" s="8"/>
      <c r="U23">
        <v>-75</v>
      </c>
      <c r="V23">
        <v>-150</v>
      </c>
      <c r="AM23" s="10"/>
    </row>
    <row r="24" spans="3:34" ht="13.5" thickBot="1">
      <c r="C24" t="s">
        <v>44</v>
      </c>
      <c r="E24" s="11"/>
      <c r="F24" s="10">
        <f>F4-G14</f>
        <v>0</v>
      </c>
      <c r="G24" s="36"/>
      <c r="H24" s="36"/>
      <c r="I24" s="10">
        <f>I4-J14</f>
        <v>0</v>
      </c>
      <c r="AH24" s="8" t="s">
        <v>31</v>
      </c>
    </row>
    <row r="25" spans="3:37" ht="13.5" thickBot="1">
      <c r="C25" t="s">
        <v>41</v>
      </c>
      <c r="E25" s="8" t="s">
        <v>15</v>
      </c>
      <c r="F25" s="8" t="s">
        <v>3</v>
      </c>
      <c r="G25" s="8" t="s">
        <v>14</v>
      </c>
      <c r="H25" s="8" t="s">
        <v>22</v>
      </c>
      <c r="I25" s="8" t="s">
        <v>3</v>
      </c>
      <c r="J25" s="8" t="s">
        <v>14</v>
      </c>
      <c r="K25" s="8" t="s">
        <v>11</v>
      </c>
      <c r="L25" t="s">
        <v>41</v>
      </c>
      <c r="M25" s="8"/>
      <c r="N25" s="8" t="s">
        <v>15</v>
      </c>
      <c r="O25" s="8" t="s">
        <v>3</v>
      </c>
      <c r="P25" s="8" t="s">
        <v>14</v>
      </c>
      <c r="Q25" s="8" t="s">
        <v>22</v>
      </c>
      <c r="R25" s="8" t="s">
        <v>3</v>
      </c>
      <c r="S25" s="8" t="s">
        <v>14</v>
      </c>
      <c r="T25" s="8" t="s">
        <v>11</v>
      </c>
      <c r="U25" t="s">
        <v>41</v>
      </c>
      <c r="V25" s="8"/>
      <c r="W25" s="8" t="s">
        <v>15</v>
      </c>
      <c r="X25" s="8" t="s">
        <v>3</v>
      </c>
      <c r="Y25" s="8" t="s">
        <v>14</v>
      </c>
      <c r="Z25" s="8" t="s">
        <v>22</v>
      </c>
      <c r="AA25" s="8" t="s">
        <v>3</v>
      </c>
      <c r="AB25" s="8" t="s">
        <v>14</v>
      </c>
      <c r="AC25" t="s">
        <v>11</v>
      </c>
      <c r="AD25" t="s">
        <v>41</v>
      </c>
      <c r="AF25" s="8" t="s">
        <v>15</v>
      </c>
      <c r="AG25" s="8" t="s">
        <v>3</v>
      </c>
      <c r="AH25" s="8" t="s">
        <v>14</v>
      </c>
      <c r="AI25" s="8" t="s">
        <v>22</v>
      </c>
      <c r="AJ25" s="8" t="s">
        <v>3</v>
      </c>
      <c r="AK25" s="8" t="s">
        <v>14</v>
      </c>
    </row>
    <row r="26" spans="3:37" ht="12.75">
      <c r="C26" s="15" t="s">
        <v>3</v>
      </c>
      <c r="D26" s="1">
        <v>10</v>
      </c>
      <c r="E26" s="28">
        <v>7</v>
      </c>
      <c r="F26" s="1"/>
      <c r="G26" s="1"/>
      <c r="H26" s="28">
        <v>1</v>
      </c>
      <c r="I26" s="1"/>
      <c r="J26" s="1"/>
      <c r="K26" s="2" t="s">
        <v>7</v>
      </c>
      <c r="L26" s="15" t="s">
        <v>11</v>
      </c>
      <c r="M26" s="1">
        <v>6</v>
      </c>
      <c r="N26" s="28">
        <v>3</v>
      </c>
      <c r="O26" s="1"/>
      <c r="P26" s="1"/>
      <c r="Q26" s="28">
        <v>9</v>
      </c>
      <c r="R26" s="1"/>
      <c r="S26" s="1"/>
      <c r="T26" s="2" t="s">
        <v>7</v>
      </c>
      <c r="U26" s="22" t="s">
        <v>18</v>
      </c>
      <c r="V26" s="1">
        <v>16</v>
      </c>
      <c r="W26" s="28">
        <v>3</v>
      </c>
      <c r="X26" s="1"/>
      <c r="Y26" s="1"/>
      <c r="Z26" s="28">
        <v>1</v>
      </c>
      <c r="AA26" s="1"/>
      <c r="AB26" s="1"/>
      <c r="AC26" s="2"/>
      <c r="AD26" s="23" t="s">
        <v>23</v>
      </c>
      <c r="AE26" s="1">
        <v>7</v>
      </c>
      <c r="AF26" s="28">
        <v>4</v>
      </c>
      <c r="AG26" s="1"/>
      <c r="AH26" s="1"/>
      <c r="AI26" s="28">
        <v>1</v>
      </c>
      <c r="AJ26" s="1"/>
      <c r="AK26" s="2"/>
    </row>
    <row r="27" spans="3:37" ht="12.75">
      <c r="C27" s="16" t="s">
        <v>4</v>
      </c>
      <c r="D27" s="3">
        <v>10</v>
      </c>
      <c r="E27" s="29">
        <v>5</v>
      </c>
      <c r="F27" s="3"/>
      <c r="G27" s="3"/>
      <c r="H27" s="29">
        <v>1</v>
      </c>
      <c r="I27" s="3"/>
      <c r="J27" s="3"/>
      <c r="K27" s="4" t="s">
        <v>7</v>
      </c>
      <c r="L27" s="16" t="s">
        <v>12</v>
      </c>
      <c r="M27" s="3">
        <v>11</v>
      </c>
      <c r="N27" s="29">
        <v>1</v>
      </c>
      <c r="O27" s="3"/>
      <c r="P27" s="3"/>
      <c r="Q27" s="29">
        <v>8</v>
      </c>
      <c r="R27" s="3"/>
      <c r="S27" s="3"/>
      <c r="T27" s="4" t="s">
        <v>7</v>
      </c>
      <c r="U27" s="20" t="s">
        <v>19</v>
      </c>
      <c r="V27" s="3">
        <v>14</v>
      </c>
      <c r="W27" s="29">
        <v>3</v>
      </c>
      <c r="X27" s="3"/>
      <c r="Y27" s="3"/>
      <c r="Z27" s="29">
        <v>2</v>
      </c>
      <c r="AA27" s="3"/>
      <c r="AB27" s="3"/>
      <c r="AC27" s="4" t="s">
        <v>12</v>
      </c>
      <c r="AD27" s="24" t="s">
        <v>24</v>
      </c>
      <c r="AE27" s="3">
        <v>4</v>
      </c>
      <c r="AF27" s="29">
        <v>4</v>
      </c>
      <c r="AG27" s="3"/>
      <c r="AH27" s="3"/>
      <c r="AI27" s="29">
        <v>1</v>
      </c>
      <c r="AJ27" s="3"/>
      <c r="AK27" s="4"/>
    </row>
    <row r="28" spans="3:37" ht="12.75">
      <c r="C28" s="16" t="s">
        <v>5</v>
      </c>
      <c r="D28" s="3">
        <v>8</v>
      </c>
      <c r="E28" s="29">
        <v>4</v>
      </c>
      <c r="F28" s="3"/>
      <c r="G28" s="3"/>
      <c r="H28" s="29">
        <v>2</v>
      </c>
      <c r="I28" s="3"/>
      <c r="J28" s="3"/>
      <c r="K28" s="4" t="s">
        <v>7</v>
      </c>
      <c r="L28" s="19" t="s">
        <v>13</v>
      </c>
      <c r="M28" s="3">
        <v>5</v>
      </c>
      <c r="N28" s="29">
        <v>1</v>
      </c>
      <c r="O28" s="3"/>
      <c r="P28" s="3"/>
      <c r="Q28" s="29">
        <v>9</v>
      </c>
      <c r="R28" s="3"/>
      <c r="S28" s="3"/>
      <c r="T28" s="4" t="s">
        <v>28</v>
      </c>
      <c r="U28" s="20" t="s">
        <v>20</v>
      </c>
      <c r="V28" s="3">
        <v>16</v>
      </c>
      <c r="W28" s="29">
        <v>1</v>
      </c>
      <c r="X28" s="3"/>
      <c r="Y28" s="3"/>
      <c r="Z28" s="29">
        <v>4</v>
      </c>
      <c r="AA28" s="3"/>
      <c r="AB28" s="3"/>
      <c r="AC28" s="4" t="s">
        <v>12</v>
      </c>
      <c r="AD28" s="24" t="s">
        <v>25</v>
      </c>
      <c r="AE28" s="3">
        <v>12</v>
      </c>
      <c r="AF28" s="29">
        <v>8</v>
      </c>
      <c r="AG28" s="3"/>
      <c r="AH28" s="3"/>
      <c r="AI28" s="29">
        <v>2</v>
      </c>
      <c r="AJ28" s="3"/>
      <c r="AK28" s="4"/>
    </row>
    <row r="29" spans="3:37" ht="12.75">
      <c r="C29" s="16" t="s">
        <v>6</v>
      </c>
      <c r="D29" s="3">
        <v>3</v>
      </c>
      <c r="E29" s="29">
        <v>9</v>
      </c>
      <c r="F29" s="3"/>
      <c r="G29" s="3"/>
      <c r="H29" s="29">
        <v>9</v>
      </c>
      <c r="I29" s="3"/>
      <c r="J29" s="3"/>
      <c r="K29" s="4" t="s">
        <v>7</v>
      </c>
      <c r="L29" s="16" t="s">
        <v>14</v>
      </c>
      <c r="M29" s="3">
        <v>3</v>
      </c>
      <c r="N29" s="29">
        <v>1</v>
      </c>
      <c r="O29" s="3"/>
      <c r="P29" s="3"/>
      <c r="Q29" s="29">
        <v>7</v>
      </c>
      <c r="R29" s="3"/>
      <c r="S29" s="3"/>
      <c r="T29" s="4" t="s">
        <v>7</v>
      </c>
      <c r="U29" s="17" t="s">
        <v>21</v>
      </c>
      <c r="V29" s="3">
        <v>13</v>
      </c>
      <c r="W29" s="29">
        <v>4</v>
      </c>
      <c r="X29" s="3"/>
      <c r="Y29" s="3"/>
      <c r="Z29" s="29">
        <v>1</v>
      </c>
      <c r="AA29" s="3"/>
      <c r="AB29" s="3"/>
      <c r="AC29" s="4"/>
      <c r="AD29" s="24" t="s">
        <v>26</v>
      </c>
      <c r="AE29" s="3">
        <v>14</v>
      </c>
      <c r="AF29" s="29">
        <v>3</v>
      </c>
      <c r="AG29" s="3"/>
      <c r="AH29" s="3"/>
      <c r="AI29" s="29">
        <v>2</v>
      </c>
      <c r="AJ29" s="3"/>
      <c r="AK29" s="4"/>
    </row>
    <row r="30" spans="3:37" ht="13.5" thickBot="1">
      <c r="C30" s="17" t="s">
        <v>8</v>
      </c>
      <c r="D30" s="3">
        <v>4</v>
      </c>
      <c r="E30" s="29">
        <v>8</v>
      </c>
      <c r="F30" s="3"/>
      <c r="G30" s="3"/>
      <c r="H30" s="29">
        <v>4</v>
      </c>
      <c r="I30" s="3"/>
      <c r="J30" s="3"/>
      <c r="K30" s="4"/>
      <c r="L30" s="17" t="s">
        <v>15</v>
      </c>
      <c r="M30" s="3">
        <v>6</v>
      </c>
      <c r="N30" s="29">
        <v>3</v>
      </c>
      <c r="O30" s="3"/>
      <c r="P30" s="3"/>
      <c r="Q30" s="29">
        <v>1</v>
      </c>
      <c r="R30" s="3"/>
      <c r="S30" s="3"/>
      <c r="T30" s="4"/>
      <c r="U30" s="18" t="s">
        <v>22</v>
      </c>
      <c r="V30" s="5">
        <v>10</v>
      </c>
      <c r="W30" s="30">
        <v>8</v>
      </c>
      <c r="X30" s="5"/>
      <c r="Y30" s="5"/>
      <c r="Z30" s="30">
        <v>2</v>
      </c>
      <c r="AA30" s="5"/>
      <c r="AB30" s="5"/>
      <c r="AC30" s="6"/>
      <c r="AD30" s="25" t="s">
        <v>27</v>
      </c>
      <c r="AE30" s="5">
        <v>21</v>
      </c>
      <c r="AF30" s="30">
        <v>6</v>
      </c>
      <c r="AG30" s="5"/>
      <c r="AH30" s="5"/>
      <c r="AI30" s="30">
        <v>3</v>
      </c>
      <c r="AJ30" s="5"/>
      <c r="AK30" s="6"/>
    </row>
    <row r="31" spans="3:29" ht="12.75">
      <c r="C31" s="17" t="s">
        <v>9</v>
      </c>
      <c r="D31" s="3">
        <v>3</v>
      </c>
      <c r="E31" s="29">
        <v>4</v>
      </c>
      <c r="F31" s="3"/>
      <c r="G31" s="3"/>
      <c r="H31" s="29">
        <v>2</v>
      </c>
      <c r="I31" s="3"/>
      <c r="J31" s="3"/>
      <c r="K31" s="4"/>
      <c r="L31" s="20" t="s">
        <v>16</v>
      </c>
      <c r="M31" s="3">
        <v>6</v>
      </c>
      <c r="N31" s="29">
        <v>1</v>
      </c>
      <c r="O31" s="3"/>
      <c r="P31" s="3"/>
      <c r="Q31" s="29">
        <v>6</v>
      </c>
      <c r="R31" s="3"/>
      <c r="S31" s="3"/>
      <c r="T31" s="4" t="s">
        <v>12</v>
      </c>
      <c r="U31" s="9"/>
      <c r="V31" s="9"/>
      <c r="W31" s="26" t="s">
        <v>32</v>
      </c>
      <c r="X31" s="7"/>
      <c r="Y31" s="7"/>
      <c r="Z31" s="7"/>
      <c r="AA31" s="7"/>
      <c r="AB31" s="7"/>
      <c r="AC31" s="7"/>
    </row>
    <row r="32" spans="3:29" ht="13.5" thickBot="1">
      <c r="C32" s="18" t="s">
        <v>10</v>
      </c>
      <c r="D32" s="5">
        <v>3</v>
      </c>
      <c r="E32" s="30">
        <v>8</v>
      </c>
      <c r="F32" s="5"/>
      <c r="G32" s="5"/>
      <c r="H32" s="30">
        <v>4</v>
      </c>
      <c r="I32" s="5"/>
      <c r="J32" s="5"/>
      <c r="K32" s="6"/>
      <c r="L32" s="21" t="s">
        <v>17</v>
      </c>
      <c r="M32" s="5">
        <v>12</v>
      </c>
      <c r="N32" s="30">
        <v>1</v>
      </c>
      <c r="O32" s="5"/>
      <c r="P32" s="5"/>
      <c r="Q32" s="30">
        <v>8</v>
      </c>
      <c r="R32" s="5"/>
      <c r="S32" s="5"/>
      <c r="T32" s="6" t="s">
        <v>7</v>
      </c>
      <c r="U32" s="9"/>
      <c r="V32" s="9"/>
      <c r="W32" s="27" t="s">
        <v>33</v>
      </c>
      <c r="X32" s="7"/>
      <c r="Y32" s="7"/>
      <c r="Z32" s="7"/>
      <c r="AA32" s="7"/>
      <c r="AB32" s="7"/>
      <c r="AC32" s="7"/>
    </row>
    <row r="33" spans="12:13" ht="12.75">
      <c r="L33" s="37" t="s">
        <v>40</v>
      </c>
      <c r="M33" s="37"/>
    </row>
    <row r="34" spans="3:13" ht="12.75">
      <c r="C34" t="s">
        <v>39</v>
      </c>
      <c r="F34" s="32">
        <f>SUM(F26:F32)+SUM(O26:O32)+SUM(X26:X30)+SUM(AG26:AG30)</f>
        <v>0</v>
      </c>
      <c r="G34" s="32">
        <f>SUM(G26:G32)+SUM(P26:P32)+SUM(Y26:Y30)+SUM(AH26:AH30)</f>
        <v>0</v>
      </c>
      <c r="I34" s="32">
        <f>SUM(I26:I32)+SUM(R26:R32)+SUM(AA26:AA30)+SUM(AJ26:AJ30)</f>
        <v>0</v>
      </c>
      <c r="J34" s="32">
        <f>SUM(J26:J32)+SUM(S26:S32)+SUM(AB26:AB30)+SUM(AK26:AK30)</f>
        <v>0</v>
      </c>
      <c r="L34" s="33"/>
      <c r="M34" s="34"/>
    </row>
    <row r="35" ht="13.5" thickBot="1"/>
    <row r="36" spans="1:39" ht="13.5" thickBot="1">
      <c r="A36" s="10"/>
      <c r="T36" s="8" t="s">
        <v>38</v>
      </c>
      <c r="AM36" s="10"/>
    </row>
    <row r="37" spans="1:39" ht="13.5" thickBot="1">
      <c r="A37" s="10"/>
      <c r="G37" s="11"/>
      <c r="H37" s="11"/>
      <c r="I37" s="11"/>
      <c r="T37" s="8" t="s">
        <v>29</v>
      </c>
      <c r="AM37" s="10"/>
    </row>
    <row r="38" spans="1:39" ht="13.5" thickBot="1">
      <c r="A38" s="10"/>
      <c r="G38" s="11"/>
      <c r="H38" s="11"/>
      <c r="I38" s="11"/>
      <c r="T38" s="8" t="s">
        <v>30</v>
      </c>
      <c r="AM38" s="10"/>
    </row>
    <row r="39" spans="1:39" ht="13.5" thickBot="1">
      <c r="A39" s="10"/>
      <c r="T39" s="8" t="s">
        <v>34</v>
      </c>
      <c r="AM39" s="10"/>
    </row>
    <row r="40" spans="1:39" ht="13.5" thickBot="1">
      <c r="A40" s="12">
        <f>SUM(A20:A39)</f>
        <v>0</v>
      </c>
      <c r="AM40" s="12">
        <f>SUM(AM20:AM39)</f>
        <v>0</v>
      </c>
    </row>
    <row r="41" spans="1:39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3.5" thickBot="1">
      <c r="A42" t="s">
        <v>1</v>
      </c>
      <c r="E42" s="13" t="s">
        <v>0</v>
      </c>
      <c r="F42" s="13"/>
      <c r="G42" s="13">
        <f>G22+1</f>
        <v>3</v>
      </c>
      <c r="L42" t="s">
        <v>42</v>
      </c>
      <c r="M42" s="35"/>
      <c r="N42" s="35"/>
      <c r="R42" s="31" t="s">
        <v>11</v>
      </c>
      <c r="S42" s="31" t="s">
        <v>37</v>
      </c>
      <c r="T42" s="3" t="s">
        <v>35</v>
      </c>
      <c r="U42" s="31" t="s">
        <v>36</v>
      </c>
      <c r="V42" s="31" t="s">
        <v>24</v>
      </c>
      <c r="Z42" s="35"/>
      <c r="AA42" s="35"/>
      <c r="AB42" t="s">
        <v>42</v>
      </c>
      <c r="AM42" t="s">
        <v>2</v>
      </c>
    </row>
    <row r="43" spans="1:39" ht="13.5" thickBot="1">
      <c r="A43" s="10"/>
      <c r="R43">
        <v>10</v>
      </c>
      <c r="T43" s="8"/>
      <c r="U43">
        <v>-75</v>
      </c>
      <c r="V43">
        <v>-150</v>
      </c>
      <c r="AM43" s="10"/>
    </row>
    <row r="44" spans="3:34" ht="13.5" thickBot="1">
      <c r="C44" t="s">
        <v>44</v>
      </c>
      <c r="E44" s="11"/>
      <c r="F44" s="10">
        <f>F24-G34</f>
        <v>0</v>
      </c>
      <c r="G44" s="36"/>
      <c r="H44" s="36"/>
      <c r="I44" s="10">
        <f>I24-J34</f>
        <v>0</v>
      </c>
      <c r="AH44" s="8" t="s">
        <v>31</v>
      </c>
    </row>
    <row r="45" spans="3:37" ht="13.5" thickBot="1">
      <c r="C45" t="s">
        <v>41</v>
      </c>
      <c r="E45" s="8" t="s">
        <v>15</v>
      </c>
      <c r="F45" s="8" t="s">
        <v>3</v>
      </c>
      <c r="G45" s="8" t="s">
        <v>14</v>
      </c>
      <c r="H45" s="8" t="s">
        <v>22</v>
      </c>
      <c r="I45" s="8" t="s">
        <v>3</v>
      </c>
      <c r="J45" s="8" t="s">
        <v>14</v>
      </c>
      <c r="K45" s="8" t="s">
        <v>11</v>
      </c>
      <c r="L45" t="s">
        <v>41</v>
      </c>
      <c r="M45" s="8"/>
      <c r="N45" s="8" t="s">
        <v>15</v>
      </c>
      <c r="O45" s="8" t="s">
        <v>3</v>
      </c>
      <c r="P45" s="8" t="s">
        <v>14</v>
      </c>
      <c r="Q45" s="8" t="s">
        <v>22</v>
      </c>
      <c r="R45" s="8" t="s">
        <v>3</v>
      </c>
      <c r="S45" s="8" t="s">
        <v>14</v>
      </c>
      <c r="T45" s="8" t="s">
        <v>11</v>
      </c>
      <c r="U45" t="s">
        <v>41</v>
      </c>
      <c r="V45" s="8"/>
      <c r="W45" s="8" t="s">
        <v>15</v>
      </c>
      <c r="X45" s="8" t="s">
        <v>3</v>
      </c>
      <c r="Y45" s="8" t="s">
        <v>14</v>
      </c>
      <c r="Z45" s="8" t="s">
        <v>22</v>
      </c>
      <c r="AA45" s="8" t="s">
        <v>3</v>
      </c>
      <c r="AB45" s="8" t="s">
        <v>14</v>
      </c>
      <c r="AC45" t="s">
        <v>11</v>
      </c>
      <c r="AD45" t="s">
        <v>41</v>
      </c>
      <c r="AF45" s="8" t="s">
        <v>15</v>
      </c>
      <c r="AG45" s="8" t="s">
        <v>3</v>
      </c>
      <c r="AH45" s="8" t="s">
        <v>14</v>
      </c>
      <c r="AI45" s="8" t="s">
        <v>22</v>
      </c>
      <c r="AJ45" s="8" t="s">
        <v>3</v>
      </c>
      <c r="AK45" s="8" t="s">
        <v>14</v>
      </c>
    </row>
    <row r="46" spans="3:37" ht="12.75">
      <c r="C46" s="15" t="s">
        <v>3</v>
      </c>
      <c r="D46" s="1">
        <v>10</v>
      </c>
      <c r="E46" s="28">
        <v>7</v>
      </c>
      <c r="F46" s="1"/>
      <c r="G46" s="1"/>
      <c r="H46" s="28">
        <v>1</v>
      </c>
      <c r="I46" s="1"/>
      <c r="J46" s="1"/>
      <c r="K46" s="2" t="s">
        <v>7</v>
      </c>
      <c r="L46" s="15" t="s">
        <v>11</v>
      </c>
      <c r="M46" s="1">
        <v>6</v>
      </c>
      <c r="N46" s="28">
        <v>3</v>
      </c>
      <c r="O46" s="1"/>
      <c r="P46" s="1"/>
      <c r="Q46" s="28">
        <v>9</v>
      </c>
      <c r="R46" s="1"/>
      <c r="S46" s="1"/>
      <c r="T46" s="2" t="s">
        <v>7</v>
      </c>
      <c r="U46" s="22" t="s">
        <v>18</v>
      </c>
      <c r="V46" s="1">
        <v>16</v>
      </c>
      <c r="W46" s="28">
        <v>3</v>
      </c>
      <c r="X46" s="1"/>
      <c r="Y46" s="1"/>
      <c r="Z46" s="28">
        <v>1</v>
      </c>
      <c r="AA46" s="1"/>
      <c r="AB46" s="1"/>
      <c r="AC46" s="2"/>
      <c r="AD46" s="23" t="s">
        <v>23</v>
      </c>
      <c r="AE46" s="1">
        <v>7</v>
      </c>
      <c r="AF46" s="28">
        <v>4</v>
      </c>
      <c r="AG46" s="1"/>
      <c r="AH46" s="1"/>
      <c r="AI46" s="28">
        <v>1</v>
      </c>
      <c r="AJ46" s="1"/>
      <c r="AK46" s="2"/>
    </row>
    <row r="47" spans="3:37" ht="12.75">
      <c r="C47" s="16" t="s">
        <v>4</v>
      </c>
      <c r="D47" s="3">
        <v>10</v>
      </c>
      <c r="E47" s="29">
        <v>5</v>
      </c>
      <c r="F47" s="3"/>
      <c r="G47" s="3"/>
      <c r="H47" s="29">
        <v>1</v>
      </c>
      <c r="I47" s="3"/>
      <c r="J47" s="3"/>
      <c r="K47" s="4" t="s">
        <v>7</v>
      </c>
      <c r="L47" s="16" t="s">
        <v>12</v>
      </c>
      <c r="M47" s="3">
        <v>11</v>
      </c>
      <c r="N47" s="29">
        <v>1</v>
      </c>
      <c r="O47" s="3"/>
      <c r="P47" s="3"/>
      <c r="Q47" s="29">
        <v>8</v>
      </c>
      <c r="R47" s="3"/>
      <c r="S47" s="3"/>
      <c r="T47" s="4" t="s">
        <v>7</v>
      </c>
      <c r="U47" s="20" t="s">
        <v>19</v>
      </c>
      <c r="V47" s="3">
        <v>14</v>
      </c>
      <c r="W47" s="29">
        <v>3</v>
      </c>
      <c r="X47" s="3"/>
      <c r="Y47" s="3"/>
      <c r="Z47" s="29">
        <v>2</v>
      </c>
      <c r="AA47" s="3"/>
      <c r="AB47" s="3"/>
      <c r="AC47" s="4" t="s">
        <v>12</v>
      </c>
      <c r="AD47" s="24" t="s">
        <v>24</v>
      </c>
      <c r="AE47" s="3">
        <v>4</v>
      </c>
      <c r="AF47" s="29">
        <v>4</v>
      </c>
      <c r="AG47" s="3"/>
      <c r="AH47" s="3"/>
      <c r="AI47" s="29">
        <v>1</v>
      </c>
      <c r="AJ47" s="3"/>
      <c r="AK47" s="4"/>
    </row>
    <row r="48" spans="3:37" ht="12.75">
      <c r="C48" s="16" t="s">
        <v>5</v>
      </c>
      <c r="D48" s="3">
        <v>8</v>
      </c>
      <c r="E48" s="29">
        <v>4</v>
      </c>
      <c r="F48" s="3"/>
      <c r="G48" s="3"/>
      <c r="H48" s="29">
        <v>2</v>
      </c>
      <c r="I48" s="3"/>
      <c r="J48" s="3"/>
      <c r="K48" s="4" t="s">
        <v>7</v>
      </c>
      <c r="L48" s="19" t="s">
        <v>13</v>
      </c>
      <c r="M48" s="3">
        <v>5</v>
      </c>
      <c r="N48" s="29">
        <v>1</v>
      </c>
      <c r="O48" s="3"/>
      <c r="P48" s="3"/>
      <c r="Q48" s="29">
        <v>9</v>
      </c>
      <c r="R48" s="3"/>
      <c r="S48" s="3"/>
      <c r="T48" s="4" t="s">
        <v>28</v>
      </c>
      <c r="U48" s="20" t="s">
        <v>20</v>
      </c>
      <c r="V48" s="3">
        <v>16</v>
      </c>
      <c r="W48" s="29">
        <v>1</v>
      </c>
      <c r="X48" s="3"/>
      <c r="Y48" s="3"/>
      <c r="Z48" s="29">
        <v>4</v>
      </c>
      <c r="AA48" s="3"/>
      <c r="AB48" s="3"/>
      <c r="AC48" s="4" t="s">
        <v>12</v>
      </c>
      <c r="AD48" s="24" t="s">
        <v>25</v>
      </c>
      <c r="AE48" s="3">
        <v>12</v>
      </c>
      <c r="AF48" s="29">
        <v>8</v>
      </c>
      <c r="AG48" s="3"/>
      <c r="AH48" s="3"/>
      <c r="AI48" s="29">
        <v>2</v>
      </c>
      <c r="AJ48" s="3"/>
      <c r="AK48" s="4"/>
    </row>
    <row r="49" spans="3:37" ht="12.75">
      <c r="C49" s="16" t="s">
        <v>6</v>
      </c>
      <c r="D49" s="3">
        <v>3</v>
      </c>
      <c r="E49" s="29">
        <v>9</v>
      </c>
      <c r="F49" s="3"/>
      <c r="G49" s="3"/>
      <c r="H49" s="29">
        <v>9</v>
      </c>
      <c r="I49" s="3"/>
      <c r="J49" s="3"/>
      <c r="K49" s="4" t="s">
        <v>7</v>
      </c>
      <c r="L49" s="16" t="s">
        <v>14</v>
      </c>
      <c r="M49" s="3">
        <v>3</v>
      </c>
      <c r="N49" s="29">
        <v>1</v>
      </c>
      <c r="O49" s="3"/>
      <c r="P49" s="3"/>
      <c r="Q49" s="29">
        <v>7</v>
      </c>
      <c r="R49" s="3"/>
      <c r="S49" s="3"/>
      <c r="T49" s="4" t="s">
        <v>7</v>
      </c>
      <c r="U49" s="17" t="s">
        <v>21</v>
      </c>
      <c r="V49" s="3">
        <v>13</v>
      </c>
      <c r="W49" s="29">
        <v>4</v>
      </c>
      <c r="X49" s="3"/>
      <c r="Y49" s="3"/>
      <c r="Z49" s="29">
        <v>1</v>
      </c>
      <c r="AA49" s="3"/>
      <c r="AB49" s="3"/>
      <c r="AC49" s="4"/>
      <c r="AD49" s="24" t="s">
        <v>26</v>
      </c>
      <c r="AE49" s="3">
        <v>14</v>
      </c>
      <c r="AF49" s="29">
        <v>3</v>
      </c>
      <c r="AG49" s="3"/>
      <c r="AH49" s="3"/>
      <c r="AI49" s="29">
        <v>2</v>
      </c>
      <c r="AJ49" s="3"/>
      <c r="AK49" s="4"/>
    </row>
    <row r="50" spans="3:37" ht="13.5" thickBot="1">
      <c r="C50" s="17" t="s">
        <v>8</v>
      </c>
      <c r="D50" s="3">
        <v>4</v>
      </c>
      <c r="E50" s="29">
        <v>8</v>
      </c>
      <c r="F50" s="3"/>
      <c r="G50" s="3"/>
      <c r="H50" s="29">
        <v>4</v>
      </c>
      <c r="I50" s="3"/>
      <c r="J50" s="3"/>
      <c r="K50" s="4"/>
      <c r="L50" s="17" t="s">
        <v>15</v>
      </c>
      <c r="M50" s="3">
        <v>6</v>
      </c>
      <c r="N50" s="29">
        <v>3</v>
      </c>
      <c r="O50" s="3"/>
      <c r="P50" s="3"/>
      <c r="Q50" s="29">
        <v>1</v>
      </c>
      <c r="R50" s="3"/>
      <c r="S50" s="3"/>
      <c r="T50" s="4"/>
      <c r="U50" s="18" t="s">
        <v>22</v>
      </c>
      <c r="V50" s="5">
        <v>10</v>
      </c>
      <c r="W50" s="30">
        <v>8</v>
      </c>
      <c r="X50" s="5"/>
      <c r="Y50" s="5"/>
      <c r="Z50" s="30">
        <v>2</v>
      </c>
      <c r="AA50" s="5"/>
      <c r="AB50" s="5"/>
      <c r="AC50" s="6"/>
      <c r="AD50" s="25" t="s">
        <v>27</v>
      </c>
      <c r="AE50" s="5">
        <v>21</v>
      </c>
      <c r="AF50" s="30">
        <v>6</v>
      </c>
      <c r="AG50" s="5"/>
      <c r="AH50" s="5"/>
      <c r="AI50" s="30">
        <v>3</v>
      </c>
      <c r="AJ50" s="5"/>
      <c r="AK50" s="6"/>
    </row>
    <row r="51" spans="3:29" ht="12.75">
      <c r="C51" s="17" t="s">
        <v>9</v>
      </c>
      <c r="D51" s="3">
        <v>3</v>
      </c>
      <c r="E51" s="29">
        <v>4</v>
      </c>
      <c r="F51" s="3"/>
      <c r="G51" s="3"/>
      <c r="H51" s="29">
        <v>2</v>
      </c>
      <c r="I51" s="3"/>
      <c r="J51" s="3"/>
      <c r="K51" s="4"/>
      <c r="L51" s="20" t="s">
        <v>16</v>
      </c>
      <c r="M51" s="3">
        <v>6</v>
      </c>
      <c r="N51" s="29">
        <v>1</v>
      </c>
      <c r="O51" s="3"/>
      <c r="P51" s="3"/>
      <c r="Q51" s="29">
        <v>6</v>
      </c>
      <c r="R51" s="3"/>
      <c r="S51" s="3"/>
      <c r="T51" s="4" t="s">
        <v>12</v>
      </c>
      <c r="U51" s="9"/>
      <c r="V51" s="9"/>
      <c r="W51" s="26" t="s">
        <v>32</v>
      </c>
      <c r="X51" s="7"/>
      <c r="Y51" s="7"/>
      <c r="Z51" s="7"/>
      <c r="AA51" s="7"/>
      <c r="AB51" s="7"/>
      <c r="AC51" s="7"/>
    </row>
    <row r="52" spans="3:29" ht="13.5" thickBot="1">
      <c r="C52" s="18" t="s">
        <v>10</v>
      </c>
      <c r="D52" s="5">
        <v>3</v>
      </c>
      <c r="E52" s="30">
        <v>8</v>
      </c>
      <c r="F52" s="5"/>
      <c r="G52" s="5"/>
      <c r="H52" s="30">
        <v>4</v>
      </c>
      <c r="I52" s="5"/>
      <c r="J52" s="5"/>
      <c r="K52" s="6"/>
      <c r="L52" s="21" t="s">
        <v>17</v>
      </c>
      <c r="M52" s="5">
        <v>12</v>
      </c>
      <c r="N52" s="30">
        <v>1</v>
      </c>
      <c r="O52" s="5"/>
      <c r="P52" s="5"/>
      <c r="Q52" s="30">
        <v>8</v>
      </c>
      <c r="R52" s="5"/>
      <c r="S52" s="5"/>
      <c r="T52" s="6" t="s">
        <v>7</v>
      </c>
      <c r="U52" s="9"/>
      <c r="V52" s="9"/>
      <c r="W52" s="27" t="s">
        <v>33</v>
      </c>
      <c r="X52" s="7"/>
      <c r="Y52" s="7"/>
      <c r="Z52" s="7"/>
      <c r="AA52" s="7"/>
      <c r="AB52" s="7"/>
      <c r="AC52" s="7"/>
    </row>
    <row r="53" spans="12:13" ht="12.75">
      <c r="L53" s="37" t="s">
        <v>40</v>
      </c>
      <c r="M53" s="37"/>
    </row>
    <row r="54" spans="3:13" ht="12.75">
      <c r="C54" t="s">
        <v>39</v>
      </c>
      <c r="F54" s="32">
        <f>SUM(F46:F52)+SUM(O46:O52)+SUM(X46:X50)+SUM(AG46:AG50)</f>
        <v>0</v>
      </c>
      <c r="G54" s="32">
        <f>SUM(G46:G52)+SUM(P46:P52)+SUM(Y46:Y50)+SUM(AH46:AH50)</f>
        <v>0</v>
      </c>
      <c r="I54" s="32">
        <f>SUM(I46:I52)+SUM(R46:R52)+SUM(AA46:AA50)+SUM(AJ46:AJ50)</f>
        <v>0</v>
      </c>
      <c r="J54" s="32">
        <f>SUM(J46:J52)+SUM(S46:S52)+SUM(AB46:AB50)+SUM(AK46:AK50)</f>
        <v>0</v>
      </c>
      <c r="L54" s="33"/>
      <c r="M54" s="34"/>
    </row>
    <row r="55" ht="13.5" thickBot="1"/>
    <row r="56" spans="1:39" ht="13.5" thickBot="1">
      <c r="A56" s="10"/>
      <c r="T56" s="8" t="s">
        <v>38</v>
      </c>
      <c r="AM56" s="10"/>
    </row>
    <row r="57" spans="1:39" ht="13.5" thickBot="1">
      <c r="A57" s="10"/>
      <c r="G57" s="11"/>
      <c r="H57" s="11"/>
      <c r="I57" s="11"/>
      <c r="T57" s="8" t="s">
        <v>29</v>
      </c>
      <c r="AM57" s="10"/>
    </row>
    <row r="58" spans="1:39" ht="13.5" thickBot="1">
      <c r="A58" s="10"/>
      <c r="G58" s="11"/>
      <c r="H58" s="11"/>
      <c r="I58" s="11"/>
      <c r="T58" s="8" t="s">
        <v>30</v>
      </c>
      <c r="AM58" s="10"/>
    </row>
    <row r="59" spans="1:39" ht="13.5" thickBot="1">
      <c r="A59" s="10"/>
      <c r="T59" s="8" t="s">
        <v>34</v>
      </c>
      <c r="AM59" s="10"/>
    </row>
    <row r="60" spans="1:39" ht="13.5" thickBot="1">
      <c r="A60" s="12">
        <f>SUM(A40:A59)</f>
        <v>0</v>
      </c>
      <c r="AM60" s="12">
        <f>SUM(AM40:AM59)</f>
        <v>0</v>
      </c>
    </row>
    <row r="61" spans="1:39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3.5" thickBot="1">
      <c r="A62" t="s">
        <v>1</v>
      </c>
      <c r="E62" s="13" t="s">
        <v>0</v>
      </c>
      <c r="F62" s="13"/>
      <c r="G62" s="13">
        <f>G42+1</f>
        <v>4</v>
      </c>
      <c r="L62" t="s">
        <v>42</v>
      </c>
      <c r="M62" s="35"/>
      <c r="N62" s="35"/>
      <c r="R62" s="31" t="s">
        <v>11</v>
      </c>
      <c r="S62" s="31" t="s">
        <v>37</v>
      </c>
      <c r="T62" s="3" t="s">
        <v>35</v>
      </c>
      <c r="U62" s="31" t="s">
        <v>36</v>
      </c>
      <c r="V62" s="31" t="s">
        <v>24</v>
      </c>
      <c r="Z62" s="35"/>
      <c r="AA62" s="35"/>
      <c r="AB62" t="s">
        <v>42</v>
      </c>
      <c r="AM62" t="s">
        <v>2</v>
      </c>
    </row>
    <row r="63" spans="1:39" ht="13.5" thickBot="1">
      <c r="A63" s="10"/>
      <c r="R63">
        <v>10</v>
      </c>
      <c r="T63" s="8"/>
      <c r="U63">
        <v>-75</v>
      </c>
      <c r="V63">
        <v>-150</v>
      </c>
      <c r="AM63" s="10"/>
    </row>
    <row r="64" spans="3:34" ht="13.5" thickBot="1">
      <c r="C64" t="s">
        <v>44</v>
      </c>
      <c r="E64" s="11"/>
      <c r="F64" s="10">
        <f>F44-G54</f>
        <v>0</v>
      </c>
      <c r="G64" s="36"/>
      <c r="H64" s="36"/>
      <c r="I64" s="10">
        <f>I44-J54</f>
        <v>0</v>
      </c>
      <c r="AH64" s="8" t="s">
        <v>31</v>
      </c>
    </row>
    <row r="65" spans="3:37" ht="13.5" thickBot="1">
      <c r="C65" t="s">
        <v>41</v>
      </c>
      <c r="E65" s="8" t="s">
        <v>15</v>
      </c>
      <c r="F65" s="8" t="s">
        <v>3</v>
      </c>
      <c r="G65" s="8" t="s">
        <v>14</v>
      </c>
      <c r="H65" s="8" t="s">
        <v>22</v>
      </c>
      <c r="I65" s="8" t="s">
        <v>3</v>
      </c>
      <c r="J65" s="8" t="s">
        <v>14</v>
      </c>
      <c r="K65" s="8" t="s">
        <v>11</v>
      </c>
      <c r="L65" t="s">
        <v>41</v>
      </c>
      <c r="M65" s="8"/>
      <c r="N65" s="8" t="s">
        <v>15</v>
      </c>
      <c r="O65" s="8" t="s">
        <v>3</v>
      </c>
      <c r="P65" s="8" t="s">
        <v>14</v>
      </c>
      <c r="Q65" s="8" t="s">
        <v>22</v>
      </c>
      <c r="R65" s="8" t="s">
        <v>3</v>
      </c>
      <c r="S65" s="8" t="s">
        <v>14</v>
      </c>
      <c r="T65" s="8" t="s">
        <v>11</v>
      </c>
      <c r="U65" t="s">
        <v>41</v>
      </c>
      <c r="V65" s="8"/>
      <c r="W65" s="8" t="s">
        <v>15</v>
      </c>
      <c r="X65" s="8" t="s">
        <v>3</v>
      </c>
      <c r="Y65" s="8" t="s">
        <v>14</v>
      </c>
      <c r="Z65" s="8" t="s">
        <v>22</v>
      </c>
      <c r="AA65" s="8" t="s">
        <v>3</v>
      </c>
      <c r="AB65" s="8" t="s">
        <v>14</v>
      </c>
      <c r="AC65" t="s">
        <v>11</v>
      </c>
      <c r="AD65" t="s">
        <v>41</v>
      </c>
      <c r="AF65" s="8" t="s">
        <v>15</v>
      </c>
      <c r="AG65" s="8" t="s">
        <v>3</v>
      </c>
      <c r="AH65" s="8" t="s">
        <v>14</v>
      </c>
      <c r="AI65" s="8" t="s">
        <v>22</v>
      </c>
      <c r="AJ65" s="8" t="s">
        <v>3</v>
      </c>
      <c r="AK65" s="8" t="s">
        <v>14</v>
      </c>
    </row>
    <row r="66" spans="3:37" ht="12.75">
      <c r="C66" s="15" t="s">
        <v>3</v>
      </c>
      <c r="D66" s="1">
        <v>10</v>
      </c>
      <c r="E66" s="28">
        <v>7</v>
      </c>
      <c r="F66" s="1"/>
      <c r="G66" s="1"/>
      <c r="H66" s="28">
        <v>1</v>
      </c>
      <c r="I66" s="1"/>
      <c r="J66" s="1"/>
      <c r="K66" s="2" t="s">
        <v>7</v>
      </c>
      <c r="L66" s="15" t="s">
        <v>11</v>
      </c>
      <c r="M66" s="1">
        <v>6</v>
      </c>
      <c r="N66" s="28">
        <v>3</v>
      </c>
      <c r="O66" s="1"/>
      <c r="P66" s="1"/>
      <c r="Q66" s="28">
        <v>9</v>
      </c>
      <c r="R66" s="1"/>
      <c r="S66" s="1"/>
      <c r="T66" s="2" t="s">
        <v>7</v>
      </c>
      <c r="U66" s="22" t="s">
        <v>18</v>
      </c>
      <c r="V66" s="1">
        <v>16</v>
      </c>
      <c r="W66" s="28">
        <v>3</v>
      </c>
      <c r="X66" s="1"/>
      <c r="Y66" s="1"/>
      <c r="Z66" s="28">
        <v>1</v>
      </c>
      <c r="AA66" s="1"/>
      <c r="AB66" s="1"/>
      <c r="AC66" s="2"/>
      <c r="AD66" s="23" t="s">
        <v>23</v>
      </c>
      <c r="AE66" s="1">
        <v>7</v>
      </c>
      <c r="AF66" s="28">
        <v>4</v>
      </c>
      <c r="AG66" s="1"/>
      <c r="AH66" s="1"/>
      <c r="AI66" s="28">
        <v>1</v>
      </c>
      <c r="AJ66" s="1"/>
      <c r="AK66" s="2"/>
    </row>
    <row r="67" spans="3:37" ht="12.75">
      <c r="C67" s="16" t="s">
        <v>4</v>
      </c>
      <c r="D67" s="3">
        <v>10</v>
      </c>
      <c r="E67" s="29">
        <v>5</v>
      </c>
      <c r="F67" s="3"/>
      <c r="G67" s="3"/>
      <c r="H67" s="29">
        <v>1</v>
      </c>
      <c r="I67" s="3"/>
      <c r="J67" s="3"/>
      <c r="K67" s="4" t="s">
        <v>7</v>
      </c>
      <c r="L67" s="16" t="s">
        <v>12</v>
      </c>
      <c r="M67" s="3">
        <v>11</v>
      </c>
      <c r="N67" s="29">
        <v>1</v>
      </c>
      <c r="O67" s="3"/>
      <c r="P67" s="3"/>
      <c r="Q67" s="29">
        <v>8</v>
      </c>
      <c r="R67" s="3"/>
      <c r="S67" s="3"/>
      <c r="T67" s="4" t="s">
        <v>7</v>
      </c>
      <c r="U67" s="20" t="s">
        <v>19</v>
      </c>
      <c r="V67" s="3">
        <v>14</v>
      </c>
      <c r="W67" s="29">
        <v>3</v>
      </c>
      <c r="X67" s="3"/>
      <c r="Y67" s="3"/>
      <c r="Z67" s="29">
        <v>2</v>
      </c>
      <c r="AA67" s="3"/>
      <c r="AB67" s="3"/>
      <c r="AC67" s="4" t="s">
        <v>12</v>
      </c>
      <c r="AD67" s="24" t="s">
        <v>24</v>
      </c>
      <c r="AE67" s="3">
        <v>4</v>
      </c>
      <c r="AF67" s="29">
        <v>4</v>
      </c>
      <c r="AG67" s="3"/>
      <c r="AH67" s="3"/>
      <c r="AI67" s="29">
        <v>1</v>
      </c>
      <c r="AJ67" s="3"/>
      <c r="AK67" s="4"/>
    </row>
    <row r="68" spans="3:37" ht="12.75">
      <c r="C68" s="16" t="s">
        <v>5</v>
      </c>
      <c r="D68" s="3">
        <v>8</v>
      </c>
      <c r="E68" s="29">
        <v>4</v>
      </c>
      <c r="F68" s="3"/>
      <c r="G68" s="3"/>
      <c r="H68" s="29">
        <v>2</v>
      </c>
      <c r="I68" s="3"/>
      <c r="J68" s="3"/>
      <c r="K68" s="4" t="s">
        <v>7</v>
      </c>
      <c r="L68" s="19" t="s">
        <v>13</v>
      </c>
      <c r="M68" s="3">
        <v>5</v>
      </c>
      <c r="N68" s="29">
        <v>1</v>
      </c>
      <c r="O68" s="3"/>
      <c r="P68" s="3"/>
      <c r="Q68" s="29">
        <v>9</v>
      </c>
      <c r="R68" s="3"/>
      <c r="S68" s="3"/>
      <c r="T68" s="4" t="s">
        <v>28</v>
      </c>
      <c r="U68" s="20" t="s">
        <v>20</v>
      </c>
      <c r="V68" s="3">
        <v>16</v>
      </c>
      <c r="W68" s="29">
        <v>1</v>
      </c>
      <c r="X68" s="3"/>
      <c r="Y68" s="3"/>
      <c r="Z68" s="29">
        <v>4</v>
      </c>
      <c r="AA68" s="3"/>
      <c r="AB68" s="3"/>
      <c r="AC68" s="4" t="s">
        <v>12</v>
      </c>
      <c r="AD68" s="24" t="s">
        <v>25</v>
      </c>
      <c r="AE68" s="3">
        <v>12</v>
      </c>
      <c r="AF68" s="29">
        <v>8</v>
      </c>
      <c r="AG68" s="3"/>
      <c r="AH68" s="3"/>
      <c r="AI68" s="29">
        <v>2</v>
      </c>
      <c r="AJ68" s="3"/>
      <c r="AK68" s="4"/>
    </row>
    <row r="69" spans="3:37" ht="12.75">
      <c r="C69" s="16" t="s">
        <v>6</v>
      </c>
      <c r="D69" s="3">
        <v>3</v>
      </c>
      <c r="E69" s="29">
        <v>9</v>
      </c>
      <c r="F69" s="3"/>
      <c r="G69" s="3"/>
      <c r="H69" s="29">
        <v>9</v>
      </c>
      <c r="I69" s="3"/>
      <c r="J69" s="3"/>
      <c r="K69" s="4" t="s">
        <v>7</v>
      </c>
      <c r="L69" s="16" t="s">
        <v>14</v>
      </c>
      <c r="M69" s="3">
        <v>3</v>
      </c>
      <c r="N69" s="29">
        <v>1</v>
      </c>
      <c r="O69" s="3"/>
      <c r="P69" s="3"/>
      <c r="Q69" s="29">
        <v>7</v>
      </c>
      <c r="R69" s="3"/>
      <c r="S69" s="3"/>
      <c r="T69" s="4" t="s">
        <v>7</v>
      </c>
      <c r="U69" s="17" t="s">
        <v>21</v>
      </c>
      <c r="V69" s="3">
        <v>13</v>
      </c>
      <c r="W69" s="29">
        <v>4</v>
      </c>
      <c r="X69" s="3"/>
      <c r="Y69" s="3"/>
      <c r="Z69" s="29">
        <v>1</v>
      </c>
      <c r="AA69" s="3"/>
      <c r="AB69" s="3"/>
      <c r="AC69" s="4"/>
      <c r="AD69" s="24" t="s">
        <v>26</v>
      </c>
      <c r="AE69" s="3">
        <v>14</v>
      </c>
      <c r="AF69" s="29">
        <v>3</v>
      </c>
      <c r="AG69" s="3"/>
      <c r="AH69" s="3"/>
      <c r="AI69" s="29">
        <v>2</v>
      </c>
      <c r="AJ69" s="3"/>
      <c r="AK69" s="4"/>
    </row>
    <row r="70" spans="3:37" ht="13.5" thickBot="1">
      <c r="C70" s="17" t="s">
        <v>8</v>
      </c>
      <c r="D70" s="3">
        <v>4</v>
      </c>
      <c r="E70" s="29">
        <v>8</v>
      </c>
      <c r="F70" s="3"/>
      <c r="G70" s="3"/>
      <c r="H70" s="29">
        <v>4</v>
      </c>
      <c r="I70" s="3"/>
      <c r="J70" s="3"/>
      <c r="K70" s="4"/>
      <c r="L70" s="17" t="s">
        <v>15</v>
      </c>
      <c r="M70" s="3">
        <v>6</v>
      </c>
      <c r="N70" s="29">
        <v>3</v>
      </c>
      <c r="O70" s="3"/>
      <c r="P70" s="3"/>
      <c r="Q70" s="29">
        <v>1</v>
      </c>
      <c r="R70" s="3"/>
      <c r="S70" s="3"/>
      <c r="T70" s="4"/>
      <c r="U70" s="18" t="s">
        <v>22</v>
      </c>
      <c r="V70" s="5">
        <v>10</v>
      </c>
      <c r="W70" s="30">
        <v>8</v>
      </c>
      <c r="X70" s="5"/>
      <c r="Y70" s="5"/>
      <c r="Z70" s="30">
        <v>2</v>
      </c>
      <c r="AA70" s="5"/>
      <c r="AB70" s="5"/>
      <c r="AC70" s="6"/>
      <c r="AD70" s="25" t="s">
        <v>27</v>
      </c>
      <c r="AE70" s="5">
        <v>21</v>
      </c>
      <c r="AF70" s="30">
        <v>6</v>
      </c>
      <c r="AG70" s="5"/>
      <c r="AH70" s="5"/>
      <c r="AI70" s="30">
        <v>3</v>
      </c>
      <c r="AJ70" s="5"/>
      <c r="AK70" s="6"/>
    </row>
    <row r="71" spans="3:29" ht="12.75">
      <c r="C71" s="17" t="s">
        <v>9</v>
      </c>
      <c r="D71" s="3">
        <v>3</v>
      </c>
      <c r="E71" s="29">
        <v>4</v>
      </c>
      <c r="F71" s="3"/>
      <c r="G71" s="3"/>
      <c r="H71" s="29">
        <v>2</v>
      </c>
      <c r="I71" s="3"/>
      <c r="J71" s="3"/>
      <c r="K71" s="4"/>
      <c r="L71" s="20" t="s">
        <v>16</v>
      </c>
      <c r="M71" s="3">
        <v>6</v>
      </c>
      <c r="N71" s="29">
        <v>1</v>
      </c>
      <c r="O71" s="3"/>
      <c r="P71" s="3"/>
      <c r="Q71" s="29">
        <v>6</v>
      </c>
      <c r="R71" s="3"/>
      <c r="S71" s="3"/>
      <c r="T71" s="4" t="s">
        <v>12</v>
      </c>
      <c r="U71" s="9"/>
      <c r="V71" s="9"/>
      <c r="W71" s="26" t="s">
        <v>32</v>
      </c>
      <c r="X71" s="7"/>
      <c r="Y71" s="7"/>
      <c r="Z71" s="7"/>
      <c r="AA71" s="7"/>
      <c r="AB71" s="7"/>
      <c r="AC71" s="7"/>
    </row>
    <row r="72" spans="3:29" ht="13.5" thickBot="1">
      <c r="C72" s="18" t="s">
        <v>10</v>
      </c>
      <c r="D72" s="5">
        <v>3</v>
      </c>
      <c r="E72" s="30">
        <v>8</v>
      </c>
      <c r="F72" s="5"/>
      <c r="G72" s="5"/>
      <c r="H72" s="30">
        <v>4</v>
      </c>
      <c r="I72" s="5"/>
      <c r="J72" s="5"/>
      <c r="K72" s="6"/>
      <c r="L72" s="21" t="s">
        <v>17</v>
      </c>
      <c r="M72" s="5">
        <v>12</v>
      </c>
      <c r="N72" s="30">
        <v>1</v>
      </c>
      <c r="O72" s="5"/>
      <c r="P72" s="5"/>
      <c r="Q72" s="30">
        <v>8</v>
      </c>
      <c r="R72" s="5"/>
      <c r="S72" s="5"/>
      <c r="T72" s="6" t="s">
        <v>7</v>
      </c>
      <c r="U72" s="9"/>
      <c r="V72" s="9"/>
      <c r="W72" s="27" t="s">
        <v>33</v>
      </c>
      <c r="X72" s="7"/>
      <c r="Y72" s="7"/>
      <c r="Z72" s="7"/>
      <c r="AA72" s="7"/>
      <c r="AB72" s="7"/>
      <c r="AC72" s="7"/>
    </row>
    <row r="73" spans="12:13" ht="12.75">
      <c r="L73" s="37" t="s">
        <v>40</v>
      </c>
      <c r="M73" s="37"/>
    </row>
    <row r="74" spans="3:13" ht="12.75">
      <c r="C74" t="s">
        <v>39</v>
      </c>
      <c r="F74" s="32">
        <f>SUM(F66:F72)+SUM(O66:O72)+SUM(X66:X70)+SUM(AG66:AG70)</f>
        <v>0</v>
      </c>
      <c r="G74" s="32">
        <f>SUM(G66:G72)+SUM(P66:P72)+SUM(Y66:Y70)+SUM(AH66:AH70)</f>
        <v>0</v>
      </c>
      <c r="I74" s="32">
        <f>SUM(I66:I72)+SUM(R66:R72)+SUM(AA66:AA70)+SUM(AJ66:AJ70)</f>
        <v>0</v>
      </c>
      <c r="J74" s="32">
        <f>SUM(J66:J72)+SUM(S66:S72)+SUM(AB66:AB70)+SUM(AK66:AK70)</f>
        <v>0</v>
      </c>
      <c r="L74" s="33"/>
      <c r="M74" s="34"/>
    </row>
    <row r="75" ht="13.5" thickBot="1"/>
    <row r="76" spans="1:39" ht="13.5" thickBot="1">
      <c r="A76" s="10"/>
      <c r="T76" s="8" t="s">
        <v>38</v>
      </c>
      <c r="AM76" s="10"/>
    </row>
    <row r="77" spans="1:39" ht="13.5" thickBot="1">
      <c r="A77" s="10"/>
      <c r="G77" s="11"/>
      <c r="H77" s="11"/>
      <c r="I77" s="11"/>
      <c r="T77" s="8" t="s">
        <v>29</v>
      </c>
      <c r="AM77" s="10"/>
    </row>
    <row r="78" spans="1:39" ht="13.5" thickBot="1">
      <c r="A78" s="10"/>
      <c r="G78" s="11"/>
      <c r="H78" s="11"/>
      <c r="I78" s="11"/>
      <c r="T78" s="8" t="s">
        <v>30</v>
      </c>
      <c r="AM78" s="10"/>
    </row>
    <row r="79" spans="1:39" ht="13.5" thickBot="1">
      <c r="A79" s="10"/>
      <c r="T79" s="8" t="s">
        <v>34</v>
      </c>
      <c r="AM79" s="10"/>
    </row>
    <row r="80" spans="1:39" ht="13.5" thickBot="1">
      <c r="A80" s="12">
        <f>SUM(A60:A79)</f>
        <v>0</v>
      </c>
      <c r="AM80" s="12">
        <f>SUM(AM60:AM79)</f>
        <v>0</v>
      </c>
    </row>
    <row r="81" spans="1:39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ht="13.5" thickBot="1">
      <c r="A82" t="s">
        <v>1</v>
      </c>
      <c r="E82" s="13" t="s">
        <v>0</v>
      </c>
      <c r="F82" s="13"/>
      <c r="G82" s="13">
        <f>G62+1</f>
        <v>5</v>
      </c>
      <c r="L82" t="s">
        <v>42</v>
      </c>
      <c r="M82" s="35"/>
      <c r="N82" s="35"/>
      <c r="R82" s="31" t="s">
        <v>11</v>
      </c>
      <c r="S82" s="31" t="s">
        <v>37</v>
      </c>
      <c r="T82" s="3" t="s">
        <v>35</v>
      </c>
      <c r="U82" s="31" t="s">
        <v>36</v>
      </c>
      <c r="V82" s="31" t="s">
        <v>24</v>
      </c>
      <c r="Z82" s="35"/>
      <c r="AA82" s="35"/>
      <c r="AB82" t="s">
        <v>42</v>
      </c>
      <c r="AM82" t="s">
        <v>2</v>
      </c>
    </row>
    <row r="83" spans="1:39" ht="13.5" thickBot="1">
      <c r="A83" s="10"/>
      <c r="R83">
        <v>10</v>
      </c>
      <c r="T83" s="8"/>
      <c r="U83">
        <v>-75</v>
      </c>
      <c r="V83">
        <v>-150</v>
      </c>
      <c r="AM83" s="10"/>
    </row>
    <row r="84" spans="3:34" ht="13.5" thickBot="1">
      <c r="C84" t="s">
        <v>44</v>
      </c>
      <c r="E84" s="11"/>
      <c r="F84" s="10">
        <f>F64-G74</f>
        <v>0</v>
      </c>
      <c r="G84" s="36"/>
      <c r="H84" s="36"/>
      <c r="I84" s="10">
        <f>I64-J74</f>
        <v>0</v>
      </c>
      <c r="AH84" s="8" t="s">
        <v>31</v>
      </c>
    </row>
    <row r="85" spans="3:37" ht="13.5" thickBot="1">
      <c r="C85" t="s">
        <v>41</v>
      </c>
      <c r="E85" s="8" t="s">
        <v>15</v>
      </c>
      <c r="F85" s="8" t="s">
        <v>3</v>
      </c>
      <c r="G85" s="8" t="s">
        <v>14</v>
      </c>
      <c r="H85" s="8" t="s">
        <v>22</v>
      </c>
      <c r="I85" s="8" t="s">
        <v>3</v>
      </c>
      <c r="J85" s="8" t="s">
        <v>14</v>
      </c>
      <c r="K85" s="8" t="s">
        <v>11</v>
      </c>
      <c r="L85" t="s">
        <v>41</v>
      </c>
      <c r="M85" s="8"/>
      <c r="N85" s="8" t="s">
        <v>15</v>
      </c>
      <c r="O85" s="8" t="s">
        <v>3</v>
      </c>
      <c r="P85" s="8" t="s">
        <v>14</v>
      </c>
      <c r="Q85" s="8" t="s">
        <v>22</v>
      </c>
      <c r="R85" s="8" t="s">
        <v>3</v>
      </c>
      <c r="S85" s="8" t="s">
        <v>14</v>
      </c>
      <c r="T85" s="8" t="s">
        <v>11</v>
      </c>
      <c r="U85" t="s">
        <v>41</v>
      </c>
      <c r="V85" s="8"/>
      <c r="W85" s="8" t="s">
        <v>15</v>
      </c>
      <c r="X85" s="8" t="s">
        <v>3</v>
      </c>
      <c r="Y85" s="8" t="s">
        <v>14</v>
      </c>
      <c r="Z85" s="8" t="s">
        <v>22</v>
      </c>
      <c r="AA85" s="8" t="s">
        <v>3</v>
      </c>
      <c r="AB85" s="8" t="s">
        <v>14</v>
      </c>
      <c r="AC85" t="s">
        <v>11</v>
      </c>
      <c r="AD85" t="s">
        <v>41</v>
      </c>
      <c r="AF85" s="8" t="s">
        <v>15</v>
      </c>
      <c r="AG85" s="8" t="s">
        <v>3</v>
      </c>
      <c r="AH85" s="8" t="s">
        <v>14</v>
      </c>
      <c r="AI85" s="8" t="s">
        <v>22</v>
      </c>
      <c r="AJ85" s="8" t="s">
        <v>3</v>
      </c>
      <c r="AK85" s="8" t="s">
        <v>14</v>
      </c>
    </row>
    <row r="86" spans="3:37" ht="12.75">
      <c r="C86" s="15" t="s">
        <v>3</v>
      </c>
      <c r="D86" s="1">
        <v>10</v>
      </c>
      <c r="E86" s="28">
        <v>7</v>
      </c>
      <c r="F86" s="1"/>
      <c r="G86" s="1"/>
      <c r="H86" s="28">
        <v>1</v>
      </c>
      <c r="I86" s="1"/>
      <c r="J86" s="1"/>
      <c r="K86" s="2" t="s">
        <v>7</v>
      </c>
      <c r="L86" s="15" t="s">
        <v>11</v>
      </c>
      <c r="M86" s="1">
        <v>6</v>
      </c>
      <c r="N86" s="28">
        <v>3</v>
      </c>
      <c r="O86" s="1"/>
      <c r="P86" s="1"/>
      <c r="Q86" s="28">
        <v>9</v>
      </c>
      <c r="R86" s="1"/>
      <c r="S86" s="1"/>
      <c r="T86" s="2" t="s">
        <v>7</v>
      </c>
      <c r="U86" s="22" t="s">
        <v>18</v>
      </c>
      <c r="V86" s="1">
        <v>16</v>
      </c>
      <c r="W86" s="28">
        <v>3</v>
      </c>
      <c r="X86" s="1"/>
      <c r="Y86" s="1"/>
      <c r="Z86" s="28">
        <v>1</v>
      </c>
      <c r="AA86" s="1"/>
      <c r="AB86" s="1"/>
      <c r="AC86" s="2"/>
      <c r="AD86" s="23" t="s">
        <v>23</v>
      </c>
      <c r="AE86" s="1">
        <v>7</v>
      </c>
      <c r="AF86" s="28">
        <v>4</v>
      </c>
      <c r="AG86" s="1"/>
      <c r="AH86" s="1"/>
      <c r="AI86" s="28">
        <v>1</v>
      </c>
      <c r="AJ86" s="1"/>
      <c r="AK86" s="2"/>
    </row>
    <row r="87" spans="3:37" ht="12.75">
      <c r="C87" s="16" t="s">
        <v>4</v>
      </c>
      <c r="D87" s="3">
        <v>10</v>
      </c>
      <c r="E87" s="29">
        <v>5</v>
      </c>
      <c r="F87" s="3"/>
      <c r="G87" s="3"/>
      <c r="H87" s="29">
        <v>1</v>
      </c>
      <c r="I87" s="3"/>
      <c r="J87" s="3"/>
      <c r="K87" s="4" t="s">
        <v>7</v>
      </c>
      <c r="L87" s="16" t="s">
        <v>12</v>
      </c>
      <c r="M87" s="3">
        <v>11</v>
      </c>
      <c r="N87" s="29">
        <v>1</v>
      </c>
      <c r="O87" s="3"/>
      <c r="P87" s="3"/>
      <c r="Q87" s="29">
        <v>8</v>
      </c>
      <c r="R87" s="3"/>
      <c r="S87" s="3"/>
      <c r="T87" s="4" t="s">
        <v>7</v>
      </c>
      <c r="U87" s="20" t="s">
        <v>19</v>
      </c>
      <c r="V87" s="3">
        <v>14</v>
      </c>
      <c r="W87" s="29">
        <v>3</v>
      </c>
      <c r="X87" s="3"/>
      <c r="Y87" s="3"/>
      <c r="Z87" s="29">
        <v>2</v>
      </c>
      <c r="AA87" s="3"/>
      <c r="AB87" s="3"/>
      <c r="AC87" s="4" t="s">
        <v>12</v>
      </c>
      <c r="AD87" s="24" t="s">
        <v>24</v>
      </c>
      <c r="AE87" s="3">
        <v>4</v>
      </c>
      <c r="AF87" s="29">
        <v>4</v>
      </c>
      <c r="AG87" s="3"/>
      <c r="AH87" s="3"/>
      <c r="AI87" s="29">
        <v>1</v>
      </c>
      <c r="AJ87" s="3"/>
      <c r="AK87" s="4"/>
    </row>
    <row r="88" spans="3:37" ht="12.75">
      <c r="C88" s="16" t="s">
        <v>5</v>
      </c>
      <c r="D88" s="3">
        <v>8</v>
      </c>
      <c r="E88" s="29">
        <v>4</v>
      </c>
      <c r="F88" s="3"/>
      <c r="G88" s="3"/>
      <c r="H88" s="29">
        <v>2</v>
      </c>
      <c r="I88" s="3"/>
      <c r="J88" s="3"/>
      <c r="K88" s="4" t="s">
        <v>7</v>
      </c>
      <c r="L88" s="19" t="s">
        <v>13</v>
      </c>
      <c r="M88" s="3">
        <v>5</v>
      </c>
      <c r="N88" s="29">
        <v>1</v>
      </c>
      <c r="O88" s="3"/>
      <c r="P88" s="3"/>
      <c r="Q88" s="29">
        <v>9</v>
      </c>
      <c r="R88" s="3"/>
      <c r="S88" s="3"/>
      <c r="T88" s="4" t="s">
        <v>28</v>
      </c>
      <c r="U88" s="20" t="s">
        <v>20</v>
      </c>
      <c r="V88" s="3">
        <v>16</v>
      </c>
      <c r="W88" s="29">
        <v>1</v>
      </c>
      <c r="X88" s="3"/>
      <c r="Y88" s="3"/>
      <c r="Z88" s="29">
        <v>4</v>
      </c>
      <c r="AA88" s="3"/>
      <c r="AB88" s="3"/>
      <c r="AC88" s="4" t="s">
        <v>12</v>
      </c>
      <c r="AD88" s="24" t="s">
        <v>25</v>
      </c>
      <c r="AE88" s="3">
        <v>12</v>
      </c>
      <c r="AF88" s="29">
        <v>8</v>
      </c>
      <c r="AG88" s="3"/>
      <c r="AH88" s="3"/>
      <c r="AI88" s="29">
        <v>2</v>
      </c>
      <c r="AJ88" s="3"/>
      <c r="AK88" s="4"/>
    </row>
    <row r="89" spans="3:37" ht="12.75">
      <c r="C89" s="16" t="s">
        <v>6</v>
      </c>
      <c r="D89" s="3">
        <v>3</v>
      </c>
      <c r="E89" s="29">
        <v>9</v>
      </c>
      <c r="F89" s="3"/>
      <c r="G89" s="3"/>
      <c r="H89" s="29">
        <v>9</v>
      </c>
      <c r="I89" s="3"/>
      <c r="J89" s="3"/>
      <c r="K89" s="4" t="s">
        <v>7</v>
      </c>
      <c r="L89" s="16" t="s">
        <v>14</v>
      </c>
      <c r="M89" s="3">
        <v>3</v>
      </c>
      <c r="N89" s="29">
        <v>1</v>
      </c>
      <c r="O89" s="3"/>
      <c r="P89" s="3"/>
      <c r="Q89" s="29">
        <v>7</v>
      </c>
      <c r="R89" s="3"/>
      <c r="S89" s="3"/>
      <c r="T89" s="4" t="s">
        <v>7</v>
      </c>
      <c r="U89" s="17" t="s">
        <v>21</v>
      </c>
      <c r="V89" s="3">
        <v>13</v>
      </c>
      <c r="W89" s="29">
        <v>4</v>
      </c>
      <c r="X89" s="3"/>
      <c r="Y89" s="3"/>
      <c r="Z89" s="29">
        <v>1</v>
      </c>
      <c r="AA89" s="3"/>
      <c r="AB89" s="3"/>
      <c r="AC89" s="4"/>
      <c r="AD89" s="24" t="s">
        <v>26</v>
      </c>
      <c r="AE89" s="3">
        <v>14</v>
      </c>
      <c r="AF89" s="29">
        <v>3</v>
      </c>
      <c r="AG89" s="3"/>
      <c r="AH89" s="3"/>
      <c r="AI89" s="29">
        <v>2</v>
      </c>
      <c r="AJ89" s="3"/>
      <c r="AK89" s="4"/>
    </row>
    <row r="90" spans="3:37" ht="13.5" thickBot="1">
      <c r="C90" s="17" t="s">
        <v>8</v>
      </c>
      <c r="D90" s="3">
        <v>4</v>
      </c>
      <c r="E90" s="29">
        <v>8</v>
      </c>
      <c r="F90" s="3"/>
      <c r="G90" s="3"/>
      <c r="H90" s="29">
        <v>4</v>
      </c>
      <c r="I90" s="3"/>
      <c r="J90" s="3"/>
      <c r="K90" s="4"/>
      <c r="L90" s="17" t="s">
        <v>15</v>
      </c>
      <c r="M90" s="3">
        <v>6</v>
      </c>
      <c r="N90" s="29">
        <v>3</v>
      </c>
      <c r="O90" s="3"/>
      <c r="P90" s="3"/>
      <c r="Q90" s="29">
        <v>1</v>
      </c>
      <c r="R90" s="3"/>
      <c r="S90" s="3"/>
      <c r="T90" s="4"/>
      <c r="U90" s="18" t="s">
        <v>22</v>
      </c>
      <c r="V90" s="5">
        <v>10</v>
      </c>
      <c r="W90" s="30">
        <v>8</v>
      </c>
      <c r="X90" s="5"/>
      <c r="Y90" s="5"/>
      <c r="Z90" s="30">
        <v>2</v>
      </c>
      <c r="AA90" s="5"/>
      <c r="AB90" s="5"/>
      <c r="AC90" s="6"/>
      <c r="AD90" s="25" t="s">
        <v>27</v>
      </c>
      <c r="AE90" s="5">
        <v>21</v>
      </c>
      <c r="AF90" s="30">
        <v>6</v>
      </c>
      <c r="AG90" s="5"/>
      <c r="AH90" s="5"/>
      <c r="AI90" s="30">
        <v>3</v>
      </c>
      <c r="AJ90" s="5"/>
      <c r="AK90" s="6"/>
    </row>
    <row r="91" spans="3:29" ht="12.75">
      <c r="C91" s="17" t="s">
        <v>9</v>
      </c>
      <c r="D91" s="3">
        <v>3</v>
      </c>
      <c r="E91" s="29">
        <v>4</v>
      </c>
      <c r="F91" s="3"/>
      <c r="G91" s="3"/>
      <c r="H91" s="29">
        <v>2</v>
      </c>
      <c r="I91" s="3"/>
      <c r="J91" s="3"/>
      <c r="K91" s="4"/>
      <c r="L91" s="20" t="s">
        <v>16</v>
      </c>
      <c r="M91" s="3">
        <v>6</v>
      </c>
      <c r="N91" s="29">
        <v>1</v>
      </c>
      <c r="O91" s="3"/>
      <c r="P91" s="3"/>
      <c r="Q91" s="29">
        <v>6</v>
      </c>
      <c r="R91" s="3"/>
      <c r="S91" s="3"/>
      <c r="T91" s="4" t="s">
        <v>12</v>
      </c>
      <c r="U91" s="9"/>
      <c r="V91" s="9"/>
      <c r="W91" s="26" t="s">
        <v>32</v>
      </c>
      <c r="X91" s="7"/>
      <c r="Y91" s="7"/>
      <c r="Z91" s="7"/>
      <c r="AA91" s="7"/>
      <c r="AB91" s="7"/>
      <c r="AC91" s="7"/>
    </row>
    <row r="92" spans="3:29" ht="13.5" thickBot="1">
      <c r="C92" s="18" t="s">
        <v>10</v>
      </c>
      <c r="D92" s="5">
        <v>3</v>
      </c>
      <c r="E92" s="30">
        <v>8</v>
      </c>
      <c r="F92" s="5"/>
      <c r="G92" s="5"/>
      <c r="H92" s="30">
        <v>4</v>
      </c>
      <c r="I92" s="5"/>
      <c r="J92" s="5"/>
      <c r="K92" s="6"/>
      <c r="L92" s="21" t="s">
        <v>17</v>
      </c>
      <c r="M92" s="5">
        <v>12</v>
      </c>
      <c r="N92" s="30">
        <v>1</v>
      </c>
      <c r="O92" s="5"/>
      <c r="P92" s="5"/>
      <c r="Q92" s="30">
        <v>8</v>
      </c>
      <c r="R92" s="5"/>
      <c r="S92" s="5"/>
      <c r="T92" s="6" t="s">
        <v>7</v>
      </c>
      <c r="U92" s="9"/>
      <c r="V92" s="9"/>
      <c r="W92" s="27" t="s">
        <v>33</v>
      </c>
      <c r="X92" s="7"/>
      <c r="Y92" s="7"/>
      <c r="Z92" s="7"/>
      <c r="AA92" s="7"/>
      <c r="AB92" s="7"/>
      <c r="AC92" s="7"/>
    </row>
    <row r="93" spans="12:13" ht="12.75">
      <c r="L93" s="37" t="s">
        <v>40</v>
      </c>
      <c r="M93" s="37"/>
    </row>
    <row r="94" spans="3:13" ht="12.75">
      <c r="C94" t="s">
        <v>39</v>
      </c>
      <c r="F94" s="32">
        <f>SUM(F86:F92)+SUM(O86:O92)+SUM(X86:X90)+SUM(AG86:AG90)</f>
        <v>0</v>
      </c>
      <c r="G94" s="32">
        <f>SUM(G86:G92)+SUM(P86:P92)+SUM(Y86:Y90)+SUM(AH86:AH90)</f>
        <v>0</v>
      </c>
      <c r="I94" s="32">
        <f>SUM(I86:I92)+SUM(R86:R92)+SUM(AA86:AA90)+SUM(AJ86:AJ90)</f>
        <v>0</v>
      </c>
      <c r="J94" s="32">
        <f>SUM(J86:J92)+SUM(S86:S92)+SUM(AB86:AB90)+SUM(AK86:AK90)</f>
        <v>0</v>
      </c>
      <c r="L94" s="33"/>
      <c r="M94" s="34"/>
    </row>
    <row r="95" ht="13.5" thickBot="1"/>
    <row r="96" spans="1:39" ht="13.5" thickBot="1">
      <c r="A96" s="10"/>
      <c r="T96" s="8" t="s">
        <v>38</v>
      </c>
      <c r="AM96" s="10"/>
    </row>
    <row r="97" spans="1:39" ht="13.5" thickBot="1">
      <c r="A97" s="10"/>
      <c r="G97" s="11"/>
      <c r="H97" s="11"/>
      <c r="I97" s="11"/>
      <c r="T97" s="8" t="s">
        <v>29</v>
      </c>
      <c r="AM97" s="10"/>
    </row>
    <row r="98" spans="1:39" ht="13.5" thickBot="1">
      <c r="A98" s="10"/>
      <c r="G98" s="11"/>
      <c r="H98" s="11"/>
      <c r="I98" s="11"/>
      <c r="T98" s="8" t="s">
        <v>30</v>
      </c>
      <c r="AM98" s="10"/>
    </row>
    <row r="99" spans="1:39" ht="13.5" thickBot="1">
      <c r="A99" s="10"/>
      <c r="T99" s="8" t="s">
        <v>34</v>
      </c>
      <c r="AM99" s="10"/>
    </row>
    <row r="100" spans="1:39" ht="13.5" thickBot="1">
      <c r="A100" s="12">
        <f>SUM(A80:A99)</f>
        <v>0</v>
      </c>
      <c r="AM100" s="12">
        <f>SUM(AM80:AM99)</f>
        <v>0</v>
      </c>
    </row>
    <row r="101" spans="1:39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3.5" thickBot="1">
      <c r="A102" t="s">
        <v>1</v>
      </c>
      <c r="E102" s="13" t="s">
        <v>0</v>
      </c>
      <c r="F102" s="13"/>
      <c r="G102" s="13">
        <f>G82+1</f>
        <v>6</v>
      </c>
      <c r="L102" t="s">
        <v>42</v>
      </c>
      <c r="M102" s="35"/>
      <c r="N102" s="35"/>
      <c r="R102" s="31" t="s">
        <v>11</v>
      </c>
      <c r="S102" s="31" t="s">
        <v>37</v>
      </c>
      <c r="T102" s="3" t="s">
        <v>35</v>
      </c>
      <c r="U102" s="31" t="s">
        <v>36</v>
      </c>
      <c r="V102" s="31" t="s">
        <v>24</v>
      </c>
      <c r="Z102" s="35"/>
      <c r="AA102" s="35"/>
      <c r="AB102" t="s">
        <v>42</v>
      </c>
      <c r="AM102" t="s">
        <v>2</v>
      </c>
    </row>
    <row r="103" spans="1:39" ht="13.5" thickBot="1">
      <c r="A103" s="10"/>
      <c r="R103">
        <v>10</v>
      </c>
      <c r="T103" s="8"/>
      <c r="U103">
        <v>-75</v>
      </c>
      <c r="V103">
        <v>-150</v>
      </c>
      <c r="AM103" s="10"/>
    </row>
    <row r="104" spans="3:34" ht="13.5" thickBot="1">
      <c r="C104" t="s">
        <v>44</v>
      </c>
      <c r="E104" s="11"/>
      <c r="F104" s="10">
        <f>F84-G94</f>
        <v>0</v>
      </c>
      <c r="G104" s="36"/>
      <c r="H104" s="36"/>
      <c r="I104" s="10">
        <f>I84-J94</f>
        <v>0</v>
      </c>
      <c r="AH104" s="8" t="s">
        <v>31</v>
      </c>
    </row>
    <row r="105" spans="3:37" ht="13.5" thickBot="1">
      <c r="C105" t="s">
        <v>41</v>
      </c>
      <c r="E105" s="8" t="s">
        <v>15</v>
      </c>
      <c r="F105" s="8" t="s">
        <v>3</v>
      </c>
      <c r="G105" s="8" t="s">
        <v>14</v>
      </c>
      <c r="H105" s="8" t="s">
        <v>22</v>
      </c>
      <c r="I105" s="8" t="s">
        <v>3</v>
      </c>
      <c r="J105" s="8" t="s">
        <v>14</v>
      </c>
      <c r="K105" s="8" t="s">
        <v>11</v>
      </c>
      <c r="L105" t="s">
        <v>41</v>
      </c>
      <c r="M105" s="8"/>
      <c r="N105" s="8" t="s">
        <v>15</v>
      </c>
      <c r="O105" s="8" t="s">
        <v>3</v>
      </c>
      <c r="P105" s="8" t="s">
        <v>14</v>
      </c>
      <c r="Q105" s="8" t="s">
        <v>22</v>
      </c>
      <c r="R105" s="8" t="s">
        <v>3</v>
      </c>
      <c r="S105" s="8" t="s">
        <v>14</v>
      </c>
      <c r="T105" s="8" t="s">
        <v>11</v>
      </c>
      <c r="U105" t="s">
        <v>41</v>
      </c>
      <c r="V105" s="8"/>
      <c r="W105" s="8" t="s">
        <v>15</v>
      </c>
      <c r="X105" s="8" t="s">
        <v>3</v>
      </c>
      <c r="Y105" s="8" t="s">
        <v>14</v>
      </c>
      <c r="Z105" s="8" t="s">
        <v>22</v>
      </c>
      <c r="AA105" s="8" t="s">
        <v>3</v>
      </c>
      <c r="AB105" s="8" t="s">
        <v>14</v>
      </c>
      <c r="AC105" t="s">
        <v>11</v>
      </c>
      <c r="AD105" t="s">
        <v>41</v>
      </c>
      <c r="AF105" s="8" t="s">
        <v>15</v>
      </c>
      <c r="AG105" s="8" t="s">
        <v>3</v>
      </c>
      <c r="AH105" s="8" t="s">
        <v>14</v>
      </c>
      <c r="AI105" s="8" t="s">
        <v>22</v>
      </c>
      <c r="AJ105" s="8" t="s">
        <v>3</v>
      </c>
      <c r="AK105" s="8" t="s">
        <v>14</v>
      </c>
    </row>
    <row r="106" spans="3:37" ht="12.75">
      <c r="C106" s="15" t="s">
        <v>3</v>
      </c>
      <c r="D106" s="1">
        <v>10</v>
      </c>
      <c r="E106" s="28">
        <v>7</v>
      </c>
      <c r="F106" s="1"/>
      <c r="G106" s="1"/>
      <c r="H106" s="28">
        <v>1</v>
      </c>
      <c r="I106" s="1"/>
      <c r="J106" s="1"/>
      <c r="K106" s="2" t="s">
        <v>7</v>
      </c>
      <c r="L106" s="15" t="s">
        <v>11</v>
      </c>
      <c r="M106" s="1">
        <v>6</v>
      </c>
      <c r="N106" s="28">
        <v>3</v>
      </c>
      <c r="O106" s="1"/>
      <c r="P106" s="1"/>
      <c r="Q106" s="28">
        <v>9</v>
      </c>
      <c r="R106" s="1"/>
      <c r="S106" s="1"/>
      <c r="T106" s="2" t="s">
        <v>7</v>
      </c>
      <c r="U106" s="22" t="s">
        <v>18</v>
      </c>
      <c r="V106" s="1">
        <v>16</v>
      </c>
      <c r="W106" s="28">
        <v>3</v>
      </c>
      <c r="X106" s="1"/>
      <c r="Y106" s="1"/>
      <c r="Z106" s="28">
        <v>1</v>
      </c>
      <c r="AA106" s="1"/>
      <c r="AB106" s="1"/>
      <c r="AC106" s="2"/>
      <c r="AD106" s="23" t="s">
        <v>23</v>
      </c>
      <c r="AE106" s="1">
        <v>7</v>
      </c>
      <c r="AF106" s="28">
        <v>4</v>
      </c>
      <c r="AG106" s="1"/>
      <c r="AH106" s="1"/>
      <c r="AI106" s="28">
        <v>1</v>
      </c>
      <c r="AJ106" s="1"/>
      <c r="AK106" s="2"/>
    </row>
    <row r="107" spans="3:37" ht="12.75">
      <c r="C107" s="16" t="s">
        <v>4</v>
      </c>
      <c r="D107" s="3">
        <v>10</v>
      </c>
      <c r="E107" s="29">
        <v>5</v>
      </c>
      <c r="F107" s="3"/>
      <c r="G107" s="3"/>
      <c r="H107" s="29">
        <v>1</v>
      </c>
      <c r="I107" s="3"/>
      <c r="J107" s="3"/>
      <c r="K107" s="4" t="s">
        <v>7</v>
      </c>
      <c r="L107" s="16" t="s">
        <v>12</v>
      </c>
      <c r="M107" s="3">
        <v>11</v>
      </c>
      <c r="N107" s="29">
        <v>1</v>
      </c>
      <c r="O107" s="3"/>
      <c r="P107" s="3"/>
      <c r="Q107" s="29">
        <v>8</v>
      </c>
      <c r="R107" s="3"/>
      <c r="S107" s="3"/>
      <c r="T107" s="4" t="s">
        <v>7</v>
      </c>
      <c r="U107" s="20" t="s">
        <v>19</v>
      </c>
      <c r="V107" s="3">
        <v>14</v>
      </c>
      <c r="W107" s="29">
        <v>3</v>
      </c>
      <c r="X107" s="3"/>
      <c r="Y107" s="3"/>
      <c r="Z107" s="29">
        <v>2</v>
      </c>
      <c r="AA107" s="3"/>
      <c r="AB107" s="3"/>
      <c r="AC107" s="4" t="s">
        <v>12</v>
      </c>
      <c r="AD107" s="24" t="s">
        <v>24</v>
      </c>
      <c r="AE107" s="3">
        <v>4</v>
      </c>
      <c r="AF107" s="29">
        <v>4</v>
      </c>
      <c r="AG107" s="3"/>
      <c r="AH107" s="3"/>
      <c r="AI107" s="29">
        <v>1</v>
      </c>
      <c r="AJ107" s="3"/>
      <c r="AK107" s="4"/>
    </row>
    <row r="108" spans="3:37" ht="12.75">
      <c r="C108" s="16" t="s">
        <v>5</v>
      </c>
      <c r="D108" s="3">
        <v>8</v>
      </c>
      <c r="E108" s="29">
        <v>4</v>
      </c>
      <c r="F108" s="3"/>
      <c r="G108" s="3"/>
      <c r="H108" s="29">
        <v>2</v>
      </c>
      <c r="I108" s="3"/>
      <c r="J108" s="3"/>
      <c r="K108" s="4" t="s">
        <v>7</v>
      </c>
      <c r="L108" s="19" t="s">
        <v>13</v>
      </c>
      <c r="M108" s="3">
        <v>5</v>
      </c>
      <c r="N108" s="29">
        <v>1</v>
      </c>
      <c r="O108" s="3"/>
      <c r="P108" s="3"/>
      <c r="Q108" s="29">
        <v>9</v>
      </c>
      <c r="R108" s="3"/>
      <c r="S108" s="3"/>
      <c r="T108" s="4" t="s">
        <v>28</v>
      </c>
      <c r="U108" s="20" t="s">
        <v>20</v>
      </c>
      <c r="V108" s="3">
        <v>16</v>
      </c>
      <c r="W108" s="29">
        <v>1</v>
      </c>
      <c r="X108" s="3"/>
      <c r="Y108" s="3"/>
      <c r="Z108" s="29">
        <v>4</v>
      </c>
      <c r="AA108" s="3"/>
      <c r="AB108" s="3"/>
      <c r="AC108" s="4" t="s">
        <v>12</v>
      </c>
      <c r="AD108" s="24" t="s">
        <v>25</v>
      </c>
      <c r="AE108" s="3">
        <v>12</v>
      </c>
      <c r="AF108" s="29">
        <v>8</v>
      </c>
      <c r="AG108" s="3"/>
      <c r="AH108" s="3"/>
      <c r="AI108" s="29">
        <v>2</v>
      </c>
      <c r="AJ108" s="3"/>
      <c r="AK108" s="4"/>
    </row>
    <row r="109" spans="3:37" ht="12.75">
      <c r="C109" s="16" t="s">
        <v>6</v>
      </c>
      <c r="D109" s="3">
        <v>3</v>
      </c>
      <c r="E109" s="29">
        <v>9</v>
      </c>
      <c r="F109" s="3"/>
      <c r="G109" s="3"/>
      <c r="H109" s="29">
        <v>9</v>
      </c>
      <c r="I109" s="3"/>
      <c r="J109" s="3"/>
      <c r="K109" s="4" t="s">
        <v>7</v>
      </c>
      <c r="L109" s="16" t="s">
        <v>14</v>
      </c>
      <c r="M109" s="3">
        <v>3</v>
      </c>
      <c r="N109" s="29">
        <v>1</v>
      </c>
      <c r="O109" s="3"/>
      <c r="P109" s="3"/>
      <c r="Q109" s="29">
        <v>7</v>
      </c>
      <c r="R109" s="3"/>
      <c r="S109" s="3"/>
      <c r="T109" s="4" t="s">
        <v>7</v>
      </c>
      <c r="U109" s="17" t="s">
        <v>21</v>
      </c>
      <c r="V109" s="3">
        <v>13</v>
      </c>
      <c r="W109" s="29">
        <v>4</v>
      </c>
      <c r="X109" s="3"/>
      <c r="Y109" s="3"/>
      <c r="Z109" s="29">
        <v>1</v>
      </c>
      <c r="AA109" s="3"/>
      <c r="AB109" s="3"/>
      <c r="AC109" s="4"/>
      <c r="AD109" s="24" t="s">
        <v>26</v>
      </c>
      <c r="AE109" s="3">
        <v>14</v>
      </c>
      <c r="AF109" s="29">
        <v>3</v>
      </c>
      <c r="AG109" s="3"/>
      <c r="AH109" s="3"/>
      <c r="AI109" s="29">
        <v>2</v>
      </c>
      <c r="AJ109" s="3"/>
      <c r="AK109" s="4"/>
    </row>
    <row r="110" spans="3:37" ht="13.5" thickBot="1">
      <c r="C110" s="17" t="s">
        <v>8</v>
      </c>
      <c r="D110" s="3">
        <v>4</v>
      </c>
      <c r="E110" s="29">
        <v>8</v>
      </c>
      <c r="F110" s="3"/>
      <c r="G110" s="3"/>
      <c r="H110" s="29">
        <v>4</v>
      </c>
      <c r="I110" s="3"/>
      <c r="J110" s="3"/>
      <c r="K110" s="4"/>
      <c r="L110" s="17" t="s">
        <v>15</v>
      </c>
      <c r="M110" s="3">
        <v>6</v>
      </c>
      <c r="N110" s="29">
        <v>3</v>
      </c>
      <c r="O110" s="3"/>
      <c r="P110" s="3"/>
      <c r="Q110" s="29">
        <v>1</v>
      </c>
      <c r="R110" s="3"/>
      <c r="S110" s="3"/>
      <c r="T110" s="4"/>
      <c r="U110" s="18" t="s">
        <v>22</v>
      </c>
      <c r="V110" s="5">
        <v>10</v>
      </c>
      <c r="W110" s="30">
        <v>8</v>
      </c>
      <c r="X110" s="5"/>
      <c r="Y110" s="5"/>
      <c r="Z110" s="30">
        <v>2</v>
      </c>
      <c r="AA110" s="5"/>
      <c r="AB110" s="5"/>
      <c r="AC110" s="6"/>
      <c r="AD110" s="25" t="s">
        <v>27</v>
      </c>
      <c r="AE110" s="5">
        <v>21</v>
      </c>
      <c r="AF110" s="30">
        <v>6</v>
      </c>
      <c r="AG110" s="5"/>
      <c r="AH110" s="5"/>
      <c r="AI110" s="30">
        <v>3</v>
      </c>
      <c r="AJ110" s="5"/>
      <c r="AK110" s="6"/>
    </row>
    <row r="111" spans="3:29" ht="12.75">
      <c r="C111" s="17" t="s">
        <v>9</v>
      </c>
      <c r="D111" s="3">
        <v>3</v>
      </c>
      <c r="E111" s="29">
        <v>4</v>
      </c>
      <c r="F111" s="3"/>
      <c r="G111" s="3"/>
      <c r="H111" s="29">
        <v>2</v>
      </c>
      <c r="I111" s="3"/>
      <c r="J111" s="3"/>
      <c r="K111" s="4"/>
      <c r="L111" s="20" t="s">
        <v>16</v>
      </c>
      <c r="M111" s="3">
        <v>6</v>
      </c>
      <c r="N111" s="29">
        <v>1</v>
      </c>
      <c r="O111" s="3"/>
      <c r="P111" s="3"/>
      <c r="Q111" s="29">
        <v>6</v>
      </c>
      <c r="R111" s="3"/>
      <c r="S111" s="3"/>
      <c r="T111" s="4" t="s">
        <v>12</v>
      </c>
      <c r="U111" s="9"/>
      <c r="V111" s="9"/>
      <c r="W111" s="26" t="s">
        <v>32</v>
      </c>
      <c r="X111" s="7"/>
      <c r="Y111" s="7"/>
      <c r="Z111" s="7"/>
      <c r="AA111" s="7"/>
      <c r="AB111" s="7"/>
      <c r="AC111" s="7"/>
    </row>
    <row r="112" spans="3:29" ht="13.5" thickBot="1">
      <c r="C112" s="18" t="s">
        <v>10</v>
      </c>
      <c r="D112" s="5">
        <v>3</v>
      </c>
      <c r="E112" s="30">
        <v>8</v>
      </c>
      <c r="F112" s="5"/>
      <c r="G112" s="5"/>
      <c r="H112" s="30">
        <v>4</v>
      </c>
      <c r="I112" s="5"/>
      <c r="J112" s="5"/>
      <c r="K112" s="6"/>
      <c r="L112" s="21" t="s">
        <v>17</v>
      </c>
      <c r="M112" s="5">
        <v>12</v>
      </c>
      <c r="N112" s="30">
        <v>1</v>
      </c>
      <c r="O112" s="5"/>
      <c r="P112" s="5"/>
      <c r="Q112" s="30">
        <v>8</v>
      </c>
      <c r="R112" s="5"/>
      <c r="S112" s="5"/>
      <c r="T112" s="6" t="s">
        <v>7</v>
      </c>
      <c r="U112" s="9"/>
      <c r="V112" s="9"/>
      <c r="W112" s="27" t="s">
        <v>33</v>
      </c>
      <c r="X112" s="7"/>
      <c r="Y112" s="7"/>
      <c r="Z112" s="7"/>
      <c r="AA112" s="7"/>
      <c r="AB112" s="7"/>
      <c r="AC112" s="7"/>
    </row>
    <row r="113" spans="12:13" ht="12.75">
      <c r="L113" s="37" t="s">
        <v>40</v>
      </c>
      <c r="M113" s="37"/>
    </row>
    <row r="114" spans="3:13" ht="12.75">
      <c r="C114" t="s">
        <v>39</v>
      </c>
      <c r="F114" s="32">
        <f>SUM(F106:F112)+SUM(O106:O112)+SUM(X106:X110)+SUM(AG106:AG110)</f>
        <v>0</v>
      </c>
      <c r="G114" s="32">
        <f>SUM(G106:G112)+SUM(P106:P112)+SUM(Y106:Y110)+SUM(AH106:AH110)</f>
        <v>0</v>
      </c>
      <c r="I114" s="32">
        <f>SUM(I106:I112)+SUM(R106:R112)+SUM(AA106:AA110)+SUM(AJ106:AJ110)</f>
        <v>0</v>
      </c>
      <c r="J114" s="32">
        <f>SUM(J106:J112)+SUM(S106:S112)+SUM(AB106:AB110)+SUM(AK106:AK110)</f>
        <v>0</v>
      </c>
      <c r="L114" s="33"/>
      <c r="M114" s="34"/>
    </row>
    <row r="115" ht="13.5" thickBot="1"/>
    <row r="116" spans="1:39" ht="13.5" thickBot="1">
      <c r="A116" s="10"/>
      <c r="T116" s="8" t="s">
        <v>38</v>
      </c>
      <c r="AM116" s="10"/>
    </row>
    <row r="117" spans="1:39" ht="13.5" thickBot="1">
      <c r="A117" s="10"/>
      <c r="G117" s="11"/>
      <c r="H117" s="11"/>
      <c r="I117" s="11"/>
      <c r="T117" s="8" t="s">
        <v>29</v>
      </c>
      <c r="AM117" s="10"/>
    </row>
    <row r="118" spans="1:39" ht="13.5" thickBot="1">
      <c r="A118" s="10"/>
      <c r="G118" s="11"/>
      <c r="H118" s="11"/>
      <c r="I118" s="11"/>
      <c r="T118" s="8" t="s">
        <v>30</v>
      </c>
      <c r="AM118" s="10"/>
    </row>
    <row r="119" spans="1:39" ht="13.5" thickBot="1">
      <c r="A119" s="10"/>
      <c r="T119" s="8" t="s">
        <v>34</v>
      </c>
      <c r="AM119" s="10"/>
    </row>
    <row r="120" spans="1:39" ht="13.5" thickBot="1">
      <c r="A120" s="12">
        <f>SUM(A100:A119)</f>
        <v>0</v>
      </c>
      <c r="AM120" s="12">
        <f>SUM(AM100:AM119)</f>
        <v>0</v>
      </c>
    </row>
    <row r="121" spans="1:39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:39" ht="13.5" thickBot="1">
      <c r="A122" t="s">
        <v>1</v>
      </c>
      <c r="E122" s="13" t="s">
        <v>0</v>
      </c>
      <c r="F122" s="13"/>
      <c r="G122" s="13">
        <f>G102+1</f>
        <v>7</v>
      </c>
      <c r="L122" t="s">
        <v>42</v>
      </c>
      <c r="M122" s="35"/>
      <c r="N122" s="35"/>
      <c r="R122" s="31" t="s">
        <v>11</v>
      </c>
      <c r="S122" s="31" t="s">
        <v>37</v>
      </c>
      <c r="T122" s="3" t="s">
        <v>35</v>
      </c>
      <c r="U122" s="31" t="s">
        <v>36</v>
      </c>
      <c r="V122" s="31" t="s">
        <v>24</v>
      </c>
      <c r="Z122" s="35"/>
      <c r="AA122" s="35"/>
      <c r="AB122" t="s">
        <v>42</v>
      </c>
      <c r="AM122" t="s">
        <v>2</v>
      </c>
    </row>
    <row r="123" spans="1:39" ht="13.5" thickBot="1">
      <c r="A123" s="10"/>
      <c r="R123">
        <v>10</v>
      </c>
      <c r="T123" s="8"/>
      <c r="U123">
        <v>-75</v>
      </c>
      <c r="V123">
        <v>-150</v>
      </c>
      <c r="AM123" s="10"/>
    </row>
    <row r="124" spans="3:34" ht="13.5" thickBot="1">
      <c r="C124" t="s">
        <v>44</v>
      </c>
      <c r="E124" s="11"/>
      <c r="F124" s="10">
        <f>F104-G114</f>
        <v>0</v>
      </c>
      <c r="G124" s="36"/>
      <c r="H124" s="36"/>
      <c r="I124" s="10">
        <f>I104-J114</f>
        <v>0</v>
      </c>
      <c r="AH124" s="8" t="s">
        <v>31</v>
      </c>
    </row>
    <row r="125" spans="3:37" ht="13.5" thickBot="1">
      <c r="C125" t="s">
        <v>41</v>
      </c>
      <c r="E125" s="8" t="s">
        <v>15</v>
      </c>
      <c r="F125" s="8" t="s">
        <v>3</v>
      </c>
      <c r="G125" s="8" t="s">
        <v>14</v>
      </c>
      <c r="H125" s="8" t="s">
        <v>22</v>
      </c>
      <c r="I125" s="8" t="s">
        <v>3</v>
      </c>
      <c r="J125" s="8" t="s">
        <v>14</v>
      </c>
      <c r="K125" s="8" t="s">
        <v>11</v>
      </c>
      <c r="L125" t="s">
        <v>41</v>
      </c>
      <c r="M125" s="8"/>
      <c r="N125" s="8" t="s">
        <v>15</v>
      </c>
      <c r="O125" s="8" t="s">
        <v>3</v>
      </c>
      <c r="P125" s="8" t="s">
        <v>14</v>
      </c>
      <c r="Q125" s="8" t="s">
        <v>22</v>
      </c>
      <c r="R125" s="8" t="s">
        <v>3</v>
      </c>
      <c r="S125" s="8" t="s">
        <v>14</v>
      </c>
      <c r="T125" s="8" t="s">
        <v>11</v>
      </c>
      <c r="U125" t="s">
        <v>41</v>
      </c>
      <c r="V125" s="8"/>
      <c r="W125" s="8" t="s">
        <v>15</v>
      </c>
      <c r="X125" s="8" t="s">
        <v>3</v>
      </c>
      <c r="Y125" s="8" t="s">
        <v>14</v>
      </c>
      <c r="Z125" s="8" t="s">
        <v>22</v>
      </c>
      <c r="AA125" s="8" t="s">
        <v>3</v>
      </c>
      <c r="AB125" s="8" t="s">
        <v>14</v>
      </c>
      <c r="AC125" t="s">
        <v>11</v>
      </c>
      <c r="AD125" t="s">
        <v>41</v>
      </c>
      <c r="AF125" s="8" t="s">
        <v>15</v>
      </c>
      <c r="AG125" s="8" t="s">
        <v>3</v>
      </c>
      <c r="AH125" s="8" t="s">
        <v>14</v>
      </c>
      <c r="AI125" s="8" t="s">
        <v>22</v>
      </c>
      <c r="AJ125" s="8" t="s">
        <v>3</v>
      </c>
      <c r="AK125" s="8" t="s">
        <v>14</v>
      </c>
    </row>
    <row r="126" spans="3:37" ht="12.75">
      <c r="C126" s="15" t="s">
        <v>3</v>
      </c>
      <c r="D126" s="1">
        <v>10</v>
      </c>
      <c r="E126" s="28">
        <v>7</v>
      </c>
      <c r="F126" s="1"/>
      <c r="G126" s="1"/>
      <c r="H126" s="28">
        <v>1</v>
      </c>
      <c r="I126" s="1"/>
      <c r="J126" s="1"/>
      <c r="K126" s="2" t="s">
        <v>7</v>
      </c>
      <c r="L126" s="15" t="s">
        <v>11</v>
      </c>
      <c r="M126" s="1">
        <v>6</v>
      </c>
      <c r="N126" s="28">
        <v>3</v>
      </c>
      <c r="O126" s="1"/>
      <c r="P126" s="1"/>
      <c r="Q126" s="28">
        <v>9</v>
      </c>
      <c r="R126" s="1"/>
      <c r="S126" s="1"/>
      <c r="T126" s="2" t="s">
        <v>7</v>
      </c>
      <c r="U126" s="22" t="s">
        <v>18</v>
      </c>
      <c r="V126" s="1">
        <v>16</v>
      </c>
      <c r="W126" s="28">
        <v>3</v>
      </c>
      <c r="X126" s="1"/>
      <c r="Y126" s="1"/>
      <c r="Z126" s="28">
        <v>1</v>
      </c>
      <c r="AA126" s="1"/>
      <c r="AB126" s="1"/>
      <c r="AC126" s="2"/>
      <c r="AD126" s="23" t="s">
        <v>23</v>
      </c>
      <c r="AE126" s="1">
        <v>7</v>
      </c>
      <c r="AF126" s="28">
        <v>4</v>
      </c>
      <c r="AG126" s="1"/>
      <c r="AH126" s="1"/>
      <c r="AI126" s="28">
        <v>1</v>
      </c>
      <c r="AJ126" s="1"/>
      <c r="AK126" s="2"/>
    </row>
    <row r="127" spans="3:37" ht="12.75">
      <c r="C127" s="16" t="s">
        <v>4</v>
      </c>
      <c r="D127" s="3">
        <v>10</v>
      </c>
      <c r="E127" s="29">
        <v>5</v>
      </c>
      <c r="F127" s="3"/>
      <c r="G127" s="3"/>
      <c r="H127" s="29">
        <v>1</v>
      </c>
      <c r="I127" s="3"/>
      <c r="J127" s="3"/>
      <c r="K127" s="4" t="s">
        <v>7</v>
      </c>
      <c r="L127" s="16" t="s">
        <v>12</v>
      </c>
      <c r="M127" s="3">
        <v>11</v>
      </c>
      <c r="N127" s="29">
        <v>1</v>
      </c>
      <c r="O127" s="3"/>
      <c r="P127" s="3"/>
      <c r="Q127" s="29">
        <v>8</v>
      </c>
      <c r="R127" s="3"/>
      <c r="S127" s="3"/>
      <c r="T127" s="4" t="s">
        <v>7</v>
      </c>
      <c r="U127" s="20" t="s">
        <v>19</v>
      </c>
      <c r="V127" s="3">
        <v>14</v>
      </c>
      <c r="W127" s="29">
        <v>3</v>
      </c>
      <c r="X127" s="3"/>
      <c r="Y127" s="3"/>
      <c r="Z127" s="29">
        <v>2</v>
      </c>
      <c r="AA127" s="3"/>
      <c r="AB127" s="3"/>
      <c r="AC127" s="4" t="s">
        <v>12</v>
      </c>
      <c r="AD127" s="24" t="s">
        <v>24</v>
      </c>
      <c r="AE127" s="3">
        <v>4</v>
      </c>
      <c r="AF127" s="29">
        <v>4</v>
      </c>
      <c r="AG127" s="3"/>
      <c r="AH127" s="3"/>
      <c r="AI127" s="29">
        <v>1</v>
      </c>
      <c r="AJ127" s="3"/>
      <c r="AK127" s="4"/>
    </row>
    <row r="128" spans="3:37" ht="12.75">
      <c r="C128" s="16" t="s">
        <v>5</v>
      </c>
      <c r="D128" s="3">
        <v>8</v>
      </c>
      <c r="E128" s="29">
        <v>4</v>
      </c>
      <c r="F128" s="3"/>
      <c r="G128" s="3"/>
      <c r="H128" s="29">
        <v>2</v>
      </c>
      <c r="I128" s="3"/>
      <c r="J128" s="3"/>
      <c r="K128" s="4" t="s">
        <v>7</v>
      </c>
      <c r="L128" s="19" t="s">
        <v>13</v>
      </c>
      <c r="M128" s="3">
        <v>5</v>
      </c>
      <c r="N128" s="29">
        <v>1</v>
      </c>
      <c r="O128" s="3"/>
      <c r="P128" s="3"/>
      <c r="Q128" s="29">
        <v>9</v>
      </c>
      <c r="R128" s="3"/>
      <c r="S128" s="3"/>
      <c r="T128" s="4" t="s">
        <v>28</v>
      </c>
      <c r="U128" s="20" t="s">
        <v>20</v>
      </c>
      <c r="V128" s="3">
        <v>16</v>
      </c>
      <c r="W128" s="29">
        <v>1</v>
      </c>
      <c r="X128" s="3"/>
      <c r="Y128" s="3"/>
      <c r="Z128" s="29">
        <v>4</v>
      </c>
      <c r="AA128" s="3"/>
      <c r="AB128" s="3"/>
      <c r="AC128" s="4" t="s">
        <v>12</v>
      </c>
      <c r="AD128" s="24" t="s">
        <v>25</v>
      </c>
      <c r="AE128" s="3">
        <v>12</v>
      </c>
      <c r="AF128" s="29">
        <v>8</v>
      </c>
      <c r="AG128" s="3"/>
      <c r="AH128" s="3"/>
      <c r="AI128" s="29">
        <v>2</v>
      </c>
      <c r="AJ128" s="3"/>
      <c r="AK128" s="4"/>
    </row>
    <row r="129" spans="3:37" ht="12.75">
      <c r="C129" s="16" t="s">
        <v>6</v>
      </c>
      <c r="D129" s="3">
        <v>3</v>
      </c>
      <c r="E129" s="29">
        <v>9</v>
      </c>
      <c r="F129" s="3"/>
      <c r="G129" s="3"/>
      <c r="H129" s="29">
        <v>9</v>
      </c>
      <c r="I129" s="3"/>
      <c r="J129" s="3"/>
      <c r="K129" s="4" t="s">
        <v>7</v>
      </c>
      <c r="L129" s="16" t="s">
        <v>14</v>
      </c>
      <c r="M129" s="3">
        <v>3</v>
      </c>
      <c r="N129" s="29">
        <v>1</v>
      </c>
      <c r="O129" s="3"/>
      <c r="P129" s="3"/>
      <c r="Q129" s="29">
        <v>7</v>
      </c>
      <c r="R129" s="3"/>
      <c r="S129" s="3"/>
      <c r="T129" s="4" t="s">
        <v>7</v>
      </c>
      <c r="U129" s="17" t="s">
        <v>21</v>
      </c>
      <c r="V129" s="3">
        <v>13</v>
      </c>
      <c r="W129" s="29">
        <v>4</v>
      </c>
      <c r="X129" s="3"/>
      <c r="Y129" s="3"/>
      <c r="Z129" s="29">
        <v>1</v>
      </c>
      <c r="AA129" s="3"/>
      <c r="AB129" s="3"/>
      <c r="AC129" s="4"/>
      <c r="AD129" s="24" t="s">
        <v>26</v>
      </c>
      <c r="AE129" s="3">
        <v>14</v>
      </c>
      <c r="AF129" s="29">
        <v>3</v>
      </c>
      <c r="AG129" s="3"/>
      <c r="AH129" s="3"/>
      <c r="AI129" s="29">
        <v>2</v>
      </c>
      <c r="AJ129" s="3"/>
      <c r="AK129" s="4"/>
    </row>
    <row r="130" spans="3:37" ht="13.5" thickBot="1">
      <c r="C130" s="17" t="s">
        <v>8</v>
      </c>
      <c r="D130" s="3">
        <v>4</v>
      </c>
      <c r="E130" s="29">
        <v>8</v>
      </c>
      <c r="F130" s="3"/>
      <c r="G130" s="3"/>
      <c r="H130" s="29">
        <v>4</v>
      </c>
      <c r="I130" s="3"/>
      <c r="J130" s="3"/>
      <c r="K130" s="4"/>
      <c r="L130" s="17" t="s">
        <v>15</v>
      </c>
      <c r="M130" s="3">
        <v>6</v>
      </c>
      <c r="N130" s="29">
        <v>3</v>
      </c>
      <c r="O130" s="3"/>
      <c r="P130" s="3"/>
      <c r="Q130" s="29">
        <v>1</v>
      </c>
      <c r="R130" s="3"/>
      <c r="S130" s="3"/>
      <c r="T130" s="4"/>
      <c r="U130" s="18" t="s">
        <v>22</v>
      </c>
      <c r="V130" s="5">
        <v>10</v>
      </c>
      <c r="W130" s="30">
        <v>8</v>
      </c>
      <c r="X130" s="5"/>
      <c r="Y130" s="5"/>
      <c r="Z130" s="30">
        <v>2</v>
      </c>
      <c r="AA130" s="5"/>
      <c r="AB130" s="5"/>
      <c r="AC130" s="6"/>
      <c r="AD130" s="25" t="s">
        <v>27</v>
      </c>
      <c r="AE130" s="5">
        <v>21</v>
      </c>
      <c r="AF130" s="30">
        <v>6</v>
      </c>
      <c r="AG130" s="5"/>
      <c r="AH130" s="5"/>
      <c r="AI130" s="30">
        <v>3</v>
      </c>
      <c r="AJ130" s="5"/>
      <c r="AK130" s="6"/>
    </row>
    <row r="131" spans="3:29" ht="12.75">
      <c r="C131" s="17" t="s">
        <v>9</v>
      </c>
      <c r="D131" s="3">
        <v>3</v>
      </c>
      <c r="E131" s="29">
        <v>4</v>
      </c>
      <c r="F131" s="3"/>
      <c r="G131" s="3"/>
      <c r="H131" s="29">
        <v>2</v>
      </c>
      <c r="I131" s="3"/>
      <c r="J131" s="3"/>
      <c r="K131" s="4"/>
      <c r="L131" s="20" t="s">
        <v>16</v>
      </c>
      <c r="M131" s="3">
        <v>6</v>
      </c>
      <c r="N131" s="29">
        <v>1</v>
      </c>
      <c r="O131" s="3"/>
      <c r="P131" s="3"/>
      <c r="Q131" s="29">
        <v>6</v>
      </c>
      <c r="R131" s="3"/>
      <c r="S131" s="3"/>
      <c r="T131" s="4" t="s">
        <v>12</v>
      </c>
      <c r="U131" s="9"/>
      <c r="V131" s="9"/>
      <c r="W131" s="26" t="s">
        <v>32</v>
      </c>
      <c r="X131" s="7"/>
      <c r="Y131" s="7"/>
      <c r="Z131" s="7"/>
      <c r="AA131" s="7"/>
      <c r="AB131" s="7"/>
      <c r="AC131" s="7"/>
    </row>
    <row r="132" spans="3:29" ht="13.5" thickBot="1">
      <c r="C132" s="18" t="s">
        <v>10</v>
      </c>
      <c r="D132" s="5">
        <v>3</v>
      </c>
      <c r="E132" s="30">
        <v>8</v>
      </c>
      <c r="F132" s="5"/>
      <c r="G132" s="5"/>
      <c r="H132" s="30">
        <v>4</v>
      </c>
      <c r="I132" s="5"/>
      <c r="J132" s="5"/>
      <c r="K132" s="6"/>
      <c r="L132" s="21" t="s">
        <v>17</v>
      </c>
      <c r="M132" s="5">
        <v>12</v>
      </c>
      <c r="N132" s="30">
        <v>1</v>
      </c>
      <c r="O132" s="5"/>
      <c r="P132" s="5"/>
      <c r="Q132" s="30">
        <v>8</v>
      </c>
      <c r="R132" s="5"/>
      <c r="S132" s="5"/>
      <c r="T132" s="6" t="s">
        <v>7</v>
      </c>
      <c r="U132" s="9"/>
      <c r="V132" s="9"/>
      <c r="W132" s="27" t="s">
        <v>33</v>
      </c>
      <c r="X132" s="7"/>
      <c r="Y132" s="7"/>
      <c r="Z132" s="7"/>
      <c r="AA132" s="7"/>
      <c r="AB132" s="7"/>
      <c r="AC132" s="7"/>
    </row>
    <row r="133" spans="12:13" ht="12.75">
      <c r="L133" s="37" t="s">
        <v>40</v>
      </c>
      <c r="M133" s="37"/>
    </row>
    <row r="134" spans="3:13" ht="12.75">
      <c r="C134" t="s">
        <v>39</v>
      </c>
      <c r="F134" s="32">
        <f>SUM(F126:F132)+SUM(O126:O132)+SUM(X126:X130)+SUM(AG126:AG130)</f>
        <v>0</v>
      </c>
      <c r="G134" s="32">
        <f>SUM(G126:G132)+SUM(P126:P132)+SUM(Y126:Y130)+SUM(AH126:AH130)</f>
        <v>0</v>
      </c>
      <c r="I134" s="32">
        <f>SUM(I126:I132)+SUM(R126:R132)+SUM(AA126:AA130)+SUM(AJ126:AJ130)</f>
        <v>0</v>
      </c>
      <c r="J134" s="32">
        <f>SUM(J126:J132)+SUM(S126:S132)+SUM(AB126:AB130)+SUM(AK126:AK130)</f>
        <v>0</v>
      </c>
      <c r="L134" s="33"/>
      <c r="M134" s="34"/>
    </row>
    <row r="135" ht="13.5" thickBot="1"/>
    <row r="136" spans="1:39" ht="13.5" thickBot="1">
      <c r="A136" s="10"/>
      <c r="T136" s="8" t="s">
        <v>38</v>
      </c>
      <c r="AM136" s="10"/>
    </row>
    <row r="137" spans="1:39" ht="13.5" thickBot="1">
      <c r="A137" s="10"/>
      <c r="G137" s="11"/>
      <c r="H137" s="11"/>
      <c r="I137" s="11"/>
      <c r="T137" s="8" t="s">
        <v>29</v>
      </c>
      <c r="AM137" s="10"/>
    </row>
    <row r="138" spans="1:39" ht="13.5" thickBot="1">
      <c r="A138" s="10"/>
      <c r="G138" s="11"/>
      <c r="H138" s="11"/>
      <c r="I138" s="11"/>
      <c r="T138" s="8" t="s">
        <v>30</v>
      </c>
      <c r="AM138" s="10"/>
    </row>
    <row r="139" spans="1:39" ht="13.5" thickBot="1">
      <c r="A139" s="10"/>
      <c r="T139" s="8" t="s">
        <v>34</v>
      </c>
      <c r="AM139" s="10"/>
    </row>
    <row r="140" spans="1:39" ht="13.5" thickBot="1">
      <c r="A140" s="12">
        <f>SUM(A120:A139)</f>
        <v>0</v>
      </c>
      <c r="AM140" s="12">
        <f>SUM(AM120:AM139)</f>
        <v>0</v>
      </c>
    </row>
    <row r="141" spans="1:39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3.5" thickBot="1">
      <c r="A142" t="s">
        <v>1</v>
      </c>
      <c r="E142" s="13" t="s">
        <v>0</v>
      </c>
      <c r="F142" s="13"/>
      <c r="G142" s="13">
        <f>G122+1</f>
        <v>8</v>
      </c>
      <c r="L142" t="s">
        <v>42</v>
      </c>
      <c r="M142" s="35"/>
      <c r="N142" s="35"/>
      <c r="R142" s="31" t="s">
        <v>11</v>
      </c>
      <c r="S142" s="31" t="s">
        <v>37</v>
      </c>
      <c r="T142" s="3" t="s">
        <v>35</v>
      </c>
      <c r="U142" s="31" t="s">
        <v>36</v>
      </c>
      <c r="V142" s="31" t="s">
        <v>24</v>
      </c>
      <c r="Z142" s="35"/>
      <c r="AA142" s="35"/>
      <c r="AB142" t="s">
        <v>42</v>
      </c>
      <c r="AM142" t="s">
        <v>2</v>
      </c>
    </row>
    <row r="143" spans="1:39" ht="13.5" thickBot="1">
      <c r="A143" s="10"/>
      <c r="R143">
        <v>10</v>
      </c>
      <c r="T143" s="8"/>
      <c r="U143">
        <v>-75</v>
      </c>
      <c r="V143">
        <v>-150</v>
      </c>
      <c r="AM143" s="10"/>
    </row>
    <row r="144" spans="3:34" ht="13.5" thickBot="1">
      <c r="C144" t="s">
        <v>44</v>
      </c>
      <c r="E144" s="11"/>
      <c r="F144" s="10">
        <f>F124-G134</f>
        <v>0</v>
      </c>
      <c r="G144" s="36"/>
      <c r="H144" s="36"/>
      <c r="I144" s="10">
        <f>I124-J134</f>
        <v>0</v>
      </c>
      <c r="AH144" s="8" t="s">
        <v>31</v>
      </c>
    </row>
    <row r="145" spans="3:37" ht="13.5" thickBot="1">
      <c r="C145" t="s">
        <v>41</v>
      </c>
      <c r="E145" s="8" t="s">
        <v>15</v>
      </c>
      <c r="F145" s="8" t="s">
        <v>3</v>
      </c>
      <c r="G145" s="8" t="s">
        <v>14</v>
      </c>
      <c r="H145" s="8" t="s">
        <v>22</v>
      </c>
      <c r="I145" s="8" t="s">
        <v>3</v>
      </c>
      <c r="J145" s="8" t="s">
        <v>14</v>
      </c>
      <c r="K145" s="8" t="s">
        <v>11</v>
      </c>
      <c r="L145" t="s">
        <v>41</v>
      </c>
      <c r="M145" s="8"/>
      <c r="N145" s="8" t="s">
        <v>15</v>
      </c>
      <c r="O145" s="8" t="s">
        <v>3</v>
      </c>
      <c r="P145" s="8" t="s">
        <v>14</v>
      </c>
      <c r="Q145" s="8" t="s">
        <v>22</v>
      </c>
      <c r="R145" s="8" t="s">
        <v>3</v>
      </c>
      <c r="S145" s="8" t="s">
        <v>14</v>
      </c>
      <c r="T145" s="8" t="s">
        <v>11</v>
      </c>
      <c r="U145" t="s">
        <v>41</v>
      </c>
      <c r="V145" s="8"/>
      <c r="W145" s="8" t="s">
        <v>15</v>
      </c>
      <c r="X145" s="8" t="s">
        <v>3</v>
      </c>
      <c r="Y145" s="8" t="s">
        <v>14</v>
      </c>
      <c r="Z145" s="8" t="s">
        <v>22</v>
      </c>
      <c r="AA145" s="8" t="s">
        <v>3</v>
      </c>
      <c r="AB145" s="8" t="s">
        <v>14</v>
      </c>
      <c r="AC145" t="s">
        <v>11</v>
      </c>
      <c r="AD145" t="s">
        <v>41</v>
      </c>
      <c r="AF145" s="8" t="s">
        <v>15</v>
      </c>
      <c r="AG145" s="8" t="s">
        <v>3</v>
      </c>
      <c r="AH145" s="8" t="s">
        <v>14</v>
      </c>
      <c r="AI145" s="8" t="s">
        <v>22</v>
      </c>
      <c r="AJ145" s="8" t="s">
        <v>3</v>
      </c>
      <c r="AK145" s="8" t="s">
        <v>14</v>
      </c>
    </row>
    <row r="146" spans="3:37" ht="12.75">
      <c r="C146" s="15" t="s">
        <v>3</v>
      </c>
      <c r="D146" s="1">
        <v>10</v>
      </c>
      <c r="E146" s="28">
        <v>7</v>
      </c>
      <c r="F146" s="1"/>
      <c r="G146" s="1"/>
      <c r="H146" s="28">
        <v>1</v>
      </c>
      <c r="I146" s="1"/>
      <c r="J146" s="1"/>
      <c r="K146" s="2" t="s">
        <v>7</v>
      </c>
      <c r="L146" s="15" t="s">
        <v>11</v>
      </c>
      <c r="M146" s="1">
        <v>6</v>
      </c>
      <c r="N146" s="28">
        <v>3</v>
      </c>
      <c r="O146" s="1"/>
      <c r="P146" s="1"/>
      <c r="Q146" s="28">
        <v>9</v>
      </c>
      <c r="R146" s="1"/>
      <c r="S146" s="1"/>
      <c r="T146" s="2" t="s">
        <v>7</v>
      </c>
      <c r="U146" s="22" t="s">
        <v>18</v>
      </c>
      <c r="V146" s="1">
        <v>16</v>
      </c>
      <c r="W146" s="28">
        <v>3</v>
      </c>
      <c r="X146" s="1"/>
      <c r="Y146" s="1"/>
      <c r="Z146" s="28">
        <v>1</v>
      </c>
      <c r="AA146" s="1"/>
      <c r="AB146" s="1"/>
      <c r="AC146" s="2"/>
      <c r="AD146" s="23" t="s">
        <v>23</v>
      </c>
      <c r="AE146" s="1">
        <v>7</v>
      </c>
      <c r="AF146" s="28">
        <v>4</v>
      </c>
      <c r="AG146" s="1"/>
      <c r="AH146" s="1"/>
      <c r="AI146" s="28">
        <v>1</v>
      </c>
      <c r="AJ146" s="1"/>
      <c r="AK146" s="2"/>
    </row>
    <row r="147" spans="3:37" ht="12.75">
      <c r="C147" s="16" t="s">
        <v>4</v>
      </c>
      <c r="D147" s="3">
        <v>10</v>
      </c>
      <c r="E147" s="29">
        <v>5</v>
      </c>
      <c r="F147" s="3"/>
      <c r="G147" s="3"/>
      <c r="H147" s="29">
        <v>1</v>
      </c>
      <c r="I147" s="3"/>
      <c r="J147" s="3"/>
      <c r="K147" s="4" t="s">
        <v>7</v>
      </c>
      <c r="L147" s="16" t="s">
        <v>12</v>
      </c>
      <c r="M147" s="3">
        <v>11</v>
      </c>
      <c r="N147" s="29">
        <v>1</v>
      </c>
      <c r="O147" s="3"/>
      <c r="P147" s="3"/>
      <c r="Q147" s="29">
        <v>8</v>
      </c>
      <c r="R147" s="3"/>
      <c r="S147" s="3"/>
      <c r="T147" s="4" t="s">
        <v>7</v>
      </c>
      <c r="U147" s="20" t="s">
        <v>19</v>
      </c>
      <c r="V147" s="3">
        <v>14</v>
      </c>
      <c r="W147" s="29">
        <v>3</v>
      </c>
      <c r="X147" s="3"/>
      <c r="Y147" s="3"/>
      <c r="Z147" s="29">
        <v>2</v>
      </c>
      <c r="AA147" s="3"/>
      <c r="AB147" s="3"/>
      <c r="AC147" s="4" t="s">
        <v>12</v>
      </c>
      <c r="AD147" s="24" t="s">
        <v>24</v>
      </c>
      <c r="AE147" s="3">
        <v>4</v>
      </c>
      <c r="AF147" s="29">
        <v>4</v>
      </c>
      <c r="AG147" s="3"/>
      <c r="AH147" s="3"/>
      <c r="AI147" s="29">
        <v>1</v>
      </c>
      <c r="AJ147" s="3"/>
      <c r="AK147" s="4"/>
    </row>
    <row r="148" spans="3:37" ht="12.75">
      <c r="C148" s="16" t="s">
        <v>5</v>
      </c>
      <c r="D148" s="3">
        <v>8</v>
      </c>
      <c r="E148" s="29">
        <v>4</v>
      </c>
      <c r="F148" s="3"/>
      <c r="G148" s="3"/>
      <c r="H148" s="29">
        <v>2</v>
      </c>
      <c r="I148" s="3"/>
      <c r="J148" s="3"/>
      <c r="K148" s="4" t="s">
        <v>7</v>
      </c>
      <c r="L148" s="19" t="s">
        <v>13</v>
      </c>
      <c r="M148" s="3">
        <v>5</v>
      </c>
      <c r="N148" s="29">
        <v>1</v>
      </c>
      <c r="O148" s="3"/>
      <c r="P148" s="3"/>
      <c r="Q148" s="29">
        <v>9</v>
      </c>
      <c r="R148" s="3"/>
      <c r="S148" s="3"/>
      <c r="T148" s="4" t="s">
        <v>28</v>
      </c>
      <c r="U148" s="20" t="s">
        <v>20</v>
      </c>
      <c r="V148" s="3">
        <v>16</v>
      </c>
      <c r="W148" s="29">
        <v>1</v>
      </c>
      <c r="X148" s="3"/>
      <c r="Y148" s="3"/>
      <c r="Z148" s="29">
        <v>4</v>
      </c>
      <c r="AA148" s="3"/>
      <c r="AB148" s="3"/>
      <c r="AC148" s="4" t="s">
        <v>12</v>
      </c>
      <c r="AD148" s="24" t="s">
        <v>25</v>
      </c>
      <c r="AE148" s="3">
        <v>12</v>
      </c>
      <c r="AF148" s="29">
        <v>8</v>
      </c>
      <c r="AG148" s="3"/>
      <c r="AH148" s="3"/>
      <c r="AI148" s="29">
        <v>2</v>
      </c>
      <c r="AJ148" s="3"/>
      <c r="AK148" s="4"/>
    </row>
    <row r="149" spans="3:37" ht="12.75">
      <c r="C149" s="16" t="s">
        <v>6</v>
      </c>
      <c r="D149" s="3">
        <v>3</v>
      </c>
      <c r="E149" s="29">
        <v>9</v>
      </c>
      <c r="F149" s="3"/>
      <c r="G149" s="3"/>
      <c r="H149" s="29">
        <v>9</v>
      </c>
      <c r="I149" s="3"/>
      <c r="J149" s="3"/>
      <c r="K149" s="4" t="s">
        <v>7</v>
      </c>
      <c r="L149" s="16" t="s">
        <v>14</v>
      </c>
      <c r="M149" s="3">
        <v>3</v>
      </c>
      <c r="N149" s="29">
        <v>1</v>
      </c>
      <c r="O149" s="3"/>
      <c r="P149" s="3"/>
      <c r="Q149" s="29">
        <v>7</v>
      </c>
      <c r="R149" s="3"/>
      <c r="S149" s="3"/>
      <c r="T149" s="4" t="s">
        <v>7</v>
      </c>
      <c r="U149" s="17" t="s">
        <v>21</v>
      </c>
      <c r="V149" s="3">
        <v>13</v>
      </c>
      <c r="W149" s="29">
        <v>4</v>
      </c>
      <c r="X149" s="3"/>
      <c r="Y149" s="3"/>
      <c r="Z149" s="29">
        <v>1</v>
      </c>
      <c r="AA149" s="3"/>
      <c r="AB149" s="3"/>
      <c r="AC149" s="4"/>
      <c r="AD149" s="24" t="s">
        <v>26</v>
      </c>
      <c r="AE149" s="3">
        <v>14</v>
      </c>
      <c r="AF149" s="29">
        <v>3</v>
      </c>
      <c r="AG149" s="3"/>
      <c r="AH149" s="3"/>
      <c r="AI149" s="29">
        <v>2</v>
      </c>
      <c r="AJ149" s="3"/>
      <c r="AK149" s="4"/>
    </row>
    <row r="150" spans="3:37" ht="13.5" thickBot="1">
      <c r="C150" s="17" t="s">
        <v>8</v>
      </c>
      <c r="D150" s="3">
        <v>4</v>
      </c>
      <c r="E150" s="29">
        <v>8</v>
      </c>
      <c r="F150" s="3"/>
      <c r="G150" s="3"/>
      <c r="H150" s="29">
        <v>4</v>
      </c>
      <c r="I150" s="3"/>
      <c r="J150" s="3"/>
      <c r="K150" s="4"/>
      <c r="L150" s="17" t="s">
        <v>15</v>
      </c>
      <c r="M150" s="3">
        <v>6</v>
      </c>
      <c r="N150" s="29">
        <v>3</v>
      </c>
      <c r="O150" s="3"/>
      <c r="P150" s="3"/>
      <c r="Q150" s="29">
        <v>1</v>
      </c>
      <c r="R150" s="3"/>
      <c r="S150" s="3"/>
      <c r="T150" s="4"/>
      <c r="U150" s="18" t="s">
        <v>22</v>
      </c>
      <c r="V150" s="5">
        <v>10</v>
      </c>
      <c r="W150" s="30">
        <v>8</v>
      </c>
      <c r="X150" s="5"/>
      <c r="Y150" s="5"/>
      <c r="Z150" s="30">
        <v>2</v>
      </c>
      <c r="AA150" s="5"/>
      <c r="AB150" s="5"/>
      <c r="AC150" s="6"/>
      <c r="AD150" s="25" t="s">
        <v>27</v>
      </c>
      <c r="AE150" s="5">
        <v>21</v>
      </c>
      <c r="AF150" s="30">
        <v>6</v>
      </c>
      <c r="AG150" s="5"/>
      <c r="AH150" s="5"/>
      <c r="AI150" s="30">
        <v>3</v>
      </c>
      <c r="AJ150" s="5"/>
      <c r="AK150" s="6"/>
    </row>
    <row r="151" spans="3:29" ht="12.75">
      <c r="C151" s="17" t="s">
        <v>9</v>
      </c>
      <c r="D151" s="3">
        <v>3</v>
      </c>
      <c r="E151" s="29">
        <v>4</v>
      </c>
      <c r="F151" s="3"/>
      <c r="G151" s="3"/>
      <c r="H151" s="29">
        <v>2</v>
      </c>
      <c r="I151" s="3"/>
      <c r="J151" s="3"/>
      <c r="K151" s="4"/>
      <c r="L151" s="20" t="s">
        <v>16</v>
      </c>
      <c r="M151" s="3">
        <v>6</v>
      </c>
      <c r="N151" s="29">
        <v>1</v>
      </c>
      <c r="O151" s="3"/>
      <c r="P151" s="3"/>
      <c r="Q151" s="29">
        <v>6</v>
      </c>
      <c r="R151" s="3"/>
      <c r="S151" s="3"/>
      <c r="T151" s="4" t="s">
        <v>12</v>
      </c>
      <c r="U151" s="9"/>
      <c r="V151" s="9"/>
      <c r="W151" s="26" t="s">
        <v>32</v>
      </c>
      <c r="X151" s="7"/>
      <c r="Y151" s="7"/>
      <c r="Z151" s="7"/>
      <c r="AA151" s="7"/>
      <c r="AB151" s="7"/>
      <c r="AC151" s="7"/>
    </row>
    <row r="152" spans="3:29" ht="13.5" thickBot="1">
      <c r="C152" s="18" t="s">
        <v>10</v>
      </c>
      <c r="D152" s="5">
        <v>3</v>
      </c>
      <c r="E152" s="30">
        <v>8</v>
      </c>
      <c r="F152" s="5"/>
      <c r="G152" s="5"/>
      <c r="H152" s="30">
        <v>4</v>
      </c>
      <c r="I152" s="5"/>
      <c r="J152" s="5"/>
      <c r="K152" s="6"/>
      <c r="L152" s="21" t="s">
        <v>17</v>
      </c>
      <c r="M152" s="5">
        <v>12</v>
      </c>
      <c r="N152" s="30">
        <v>1</v>
      </c>
      <c r="O152" s="5"/>
      <c r="P152" s="5"/>
      <c r="Q152" s="30">
        <v>8</v>
      </c>
      <c r="R152" s="5"/>
      <c r="S152" s="5"/>
      <c r="T152" s="6" t="s">
        <v>7</v>
      </c>
      <c r="U152" s="9"/>
      <c r="V152" s="9"/>
      <c r="W152" s="27" t="s">
        <v>33</v>
      </c>
      <c r="X152" s="7"/>
      <c r="Y152" s="7"/>
      <c r="Z152" s="7"/>
      <c r="AA152" s="7"/>
      <c r="AB152" s="7"/>
      <c r="AC152" s="7"/>
    </row>
    <row r="153" spans="12:13" ht="12.75">
      <c r="L153" s="37" t="s">
        <v>40</v>
      </c>
      <c r="M153" s="37"/>
    </row>
    <row r="154" spans="3:13" ht="12.75">
      <c r="C154" t="s">
        <v>39</v>
      </c>
      <c r="F154" s="32">
        <f>SUM(F146:F152)+SUM(O146:O152)+SUM(X146:X150)+SUM(AG146:AG150)</f>
        <v>0</v>
      </c>
      <c r="G154" s="32">
        <f>SUM(G146:G152)+SUM(P146:P152)+SUM(Y146:Y150)+SUM(AH146:AH150)</f>
        <v>0</v>
      </c>
      <c r="I154" s="32">
        <f>SUM(I146:I152)+SUM(R146:R152)+SUM(AA146:AA150)+SUM(AJ146:AJ150)</f>
        <v>0</v>
      </c>
      <c r="J154" s="32">
        <f>SUM(J146:J152)+SUM(S146:S152)+SUM(AB146:AB150)+SUM(AK146:AK150)</f>
        <v>0</v>
      </c>
      <c r="L154" s="33"/>
      <c r="M154" s="34"/>
    </row>
    <row r="155" ht="13.5" thickBot="1"/>
    <row r="156" spans="1:39" ht="13.5" thickBot="1">
      <c r="A156" s="10"/>
      <c r="T156" s="8" t="s">
        <v>38</v>
      </c>
      <c r="AM156" s="10"/>
    </row>
    <row r="157" spans="1:39" ht="13.5" thickBot="1">
      <c r="A157" s="10"/>
      <c r="G157" s="11"/>
      <c r="H157" s="11"/>
      <c r="I157" s="11"/>
      <c r="T157" s="8" t="s">
        <v>29</v>
      </c>
      <c r="AM157" s="10"/>
    </row>
    <row r="158" spans="1:39" ht="13.5" thickBot="1">
      <c r="A158" s="10"/>
      <c r="G158" s="11"/>
      <c r="H158" s="11"/>
      <c r="I158" s="11"/>
      <c r="T158" s="8" t="s">
        <v>30</v>
      </c>
      <c r="AM158" s="10"/>
    </row>
    <row r="159" spans="1:39" ht="13.5" thickBot="1">
      <c r="A159" s="10"/>
      <c r="T159" s="8" t="s">
        <v>34</v>
      </c>
      <c r="AM159" s="10"/>
    </row>
    <row r="160" spans="1:39" ht="13.5" thickBot="1">
      <c r="A160" s="12">
        <f>SUM(A140:A159)</f>
        <v>0</v>
      </c>
      <c r="AM160" s="12">
        <f>SUM(AM140:AM159)</f>
        <v>0</v>
      </c>
    </row>
    <row r="161" spans="1:39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39" ht="13.5" thickBot="1">
      <c r="A162" t="s">
        <v>1</v>
      </c>
      <c r="E162" s="13" t="s">
        <v>0</v>
      </c>
      <c r="F162" s="13"/>
      <c r="G162" s="13">
        <f>G142+1</f>
        <v>9</v>
      </c>
      <c r="L162" t="s">
        <v>42</v>
      </c>
      <c r="M162" s="35"/>
      <c r="N162" s="35"/>
      <c r="R162" s="31" t="s">
        <v>11</v>
      </c>
      <c r="S162" s="31" t="s">
        <v>37</v>
      </c>
      <c r="T162" s="3" t="s">
        <v>35</v>
      </c>
      <c r="U162" s="31" t="s">
        <v>36</v>
      </c>
      <c r="V162" s="31" t="s">
        <v>24</v>
      </c>
      <c r="Z162" s="35"/>
      <c r="AA162" s="35"/>
      <c r="AB162" t="s">
        <v>42</v>
      </c>
      <c r="AM162" t="s">
        <v>2</v>
      </c>
    </row>
    <row r="163" spans="1:39" ht="13.5" thickBot="1">
      <c r="A163" s="10"/>
      <c r="R163">
        <v>10</v>
      </c>
      <c r="T163" s="8"/>
      <c r="U163">
        <v>-75</v>
      </c>
      <c r="V163">
        <v>-150</v>
      </c>
      <c r="AM163" s="10"/>
    </row>
    <row r="164" spans="3:34" ht="13.5" thickBot="1">
      <c r="C164" t="s">
        <v>44</v>
      </c>
      <c r="E164" s="11"/>
      <c r="F164" s="10">
        <f>F144-G154</f>
        <v>0</v>
      </c>
      <c r="G164" s="36"/>
      <c r="H164" s="36"/>
      <c r="I164" s="10">
        <f>I144-J154</f>
        <v>0</v>
      </c>
      <c r="AH164" s="8" t="s">
        <v>31</v>
      </c>
    </row>
    <row r="165" spans="3:37" ht="13.5" thickBot="1">
      <c r="C165" t="s">
        <v>41</v>
      </c>
      <c r="E165" s="8" t="s">
        <v>15</v>
      </c>
      <c r="F165" s="8" t="s">
        <v>3</v>
      </c>
      <c r="G165" s="8" t="s">
        <v>14</v>
      </c>
      <c r="H165" s="8" t="s">
        <v>22</v>
      </c>
      <c r="I165" s="8" t="s">
        <v>3</v>
      </c>
      <c r="J165" s="8" t="s">
        <v>14</v>
      </c>
      <c r="K165" s="8" t="s">
        <v>11</v>
      </c>
      <c r="L165" t="s">
        <v>41</v>
      </c>
      <c r="M165" s="8"/>
      <c r="N165" s="8" t="s">
        <v>15</v>
      </c>
      <c r="O165" s="8" t="s">
        <v>3</v>
      </c>
      <c r="P165" s="8" t="s">
        <v>14</v>
      </c>
      <c r="Q165" s="8" t="s">
        <v>22</v>
      </c>
      <c r="R165" s="8" t="s">
        <v>3</v>
      </c>
      <c r="S165" s="8" t="s">
        <v>14</v>
      </c>
      <c r="T165" s="8" t="s">
        <v>11</v>
      </c>
      <c r="U165" t="s">
        <v>41</v>
      </c>
      <c r="V165" s="8"/>
      <c r="W165" s="8" t="s">
        <v>15</v>
      </c>
      <c r="X165" s="8" t="s">
        <v>3</v>
      </c>
      <c r="Y165" s="8" t="s">
        <v>14</v>
      </c>
      <c r="Z165" s="8" t="s">
        <v>22</v>
      </c>
      <c r="AA165" s="8" t="s">
        <v>3</v>
      </c>
      <c r="AB165" s="8" t="s">
        <v>14</v>
      </c>
      <c r="AC165" t="s">
        <v>11</v>
      </c>
      <c r="AD165" t="s">
        <v>41</v>
      </c>
      <c r="AF165" s="8" t="s">
        <v>15</v>
      </c>
      <c r="AG165" s="8" t="s">
        <v>3</v>
      </c>
      <c r="AH165" s="8" t="s">
        <v>14</v>
      </c>
      <c r="AI165" s="8" t="s">
        <v>22</v>
      </c>
      <c r="AJ165" s="8" t="s">
        <v>3</v>
      </c>
      <c r="AK165" s="8" t="s">
        <v>14</v>
      </c>
    </row>
    <row r="166" spans="3:37" ht="12.75">
      <c r="C166" s="15" t="s">
        <v>3</v>
      </c>
      <c r="D166" s="1">
        <v>10</v>
      </c>
      <c r="E166" s="28">
        <v>7</v>
      </c>
      <c r="F166" s="1"/>
      <c r="G166" s="1"/>
      <c r="H166" s="28">
        <v>1</v>
      </c>
      <c r="I166" s="1"/>
      <c r="J166" s="1"/>
      <c r="K166" s="2" t="s">
        <v>7</v>
      </c>
      <c r="L166" s="15" t="s">
        <v>11</v>
      </c>
      <c r="M166" s="1">
        <v>6</v>
      </c>
      <c r="N166" s="28">
        <v>3</v>
      </c>
      <c r="O166" s="1"/>
      <c r="P166" s="1"/>
      <c r="Q166" s="28">
        <v>9</v>
      </c>
      <c r="R166" s="1"/>
      <c r="S166" s="1"/>
      <c r="T166" s="2" t="s">
        <v>7</v>
      </c>
      <c r="U166" s="22" t="s">
        <v>18</v>
      </c>
      <c r="V166" s="1">
        <v>16</v>
      </c>
      <c r="W166" s="28">
        <v>3</v>
      </c>
      <c r="X166" s="1"/>
      <c r="Y166" s="1"/>
      <c r="Z166" s="28">
        <v>1</v>
      </c>
      <c r="AA166" s="1"/>
      <c r="AB166" s="1"/>
      <c r="AC166" s="2"/>
      <c r="AD166" s="23" t="s">
        <v>23</v>
      </c>
      <c r="AE166" s="1">
        <v>7</v>
      </c>
      <c r="AF166" s="28">
        <v>4</v>
      </c>
      <c r="AG166" s="1"/>
      <c r="AH166" s="1"/>
      <c r="AI166" s="28">
        <v>1</v>
      </c>
      <c r="AJ166" s="1"/>
      <c r="AK166" s="2"/>
    </row>
    <row r="167" spans="3:37" ht="12.75">
      <c r="C167" s="16" t="s">
        <v>4</v>
      </c>
      <c r="D167" s="3">
        <v>10</v>
      </c>
      <c r="E167" s="29">
        <v>5</v>
      </c>
      <c r="F167" s="3"/>
      <c r="G167" s="3"/>
      <c r="H167" s="29">
        <v>1</v>
      </c>
      <c r="I167" s="3"/>
      <c r="J167" s="3"/>
      <c r="K167" s="4" t="s">
        <v>7</v>
      </c>
      <c r="L167" s="16" t="s">
        <v>12</v>
      </c>
      <c r="M167" s="3">
        <v>11</v>
      </c>
      <c r="N167" s="29">
        <v>1</v>
      </c>
      <c r="O167" s="3"/>
      <c r="P167" s="3"/>
      <c r="Q167" s="29">
        <v>8</v>
      </c>
      <c r="R167" s="3"/>
      <c r="S167" s="3"/>
      <c r="T167" s="4" t="s">
        <v>7</v>
      </c>
      <c r="U167" s="20" t="s">
        <v>19</v>
      </c>
      <c r="V167" s="3">
        <v>14</v>
      </c>
      <c r="W167" s="29">
        <v>3</v>
      </c>
      <c r="X167" s="3"/>
      <c r="Y167" s="3"/>
      <c r="Z167" s="29">
        <v>2</v>
      </c>
      <c r="AA167" s="3"/>
      <c r="AB167" s="3"/>
      <c r="AC167" s="4" t="s">
        <v>12</v>
      </c>
      <c r="AD167" s="24" t="s">
        <v>24</v>
      </c>
      <c r="AE167" s="3">
        <v>4</v>
      </c>
      <c r="AF167" s="29">
        <v>4</v>
      </c>
      <c r="AG167" s="3"/>
      <c r="AH167" s="3"/>
      <c r="AI167" s="29">
        <v>1</v>
      </c>
      <c r="AJ167" s="3"/>
      <c r="AK167" s="4"/>
    </row>
    <row r="168" spans="3:37" ht="12.75">
      <c r="C168" s="16" t="s">
        <v>5</v>
      </c>
      <c r="D168" s="3">
        <v>8</v>
      </c>
      <c r="E168" s="29">
        <v>4</v>
      </c>
      <c r="F168" s="3"/>
      <c r="G168" s="3"/>
      <c r="H168" s="29">
        <v>2</v>
      </c>
      <c r="I168" s="3"/>
      <c r="J168" s="3"/>
      <c r="K168" s="4" t="s">
        <v>7</v>
      </c>
      <c r="L168" s="19" t="s">
        <v>13</v>
      </c>
      <c r="M168" s="3">
        <v>5</v>
      </c>
      <c r="N168" s="29">
        <v>1</v>
      </c>
      <c r="O168" s="3"/>
      <c r="P168" s="3"/>
      <c r="Q168" s="29">
        <v>9</v>
      </c>
      <c r="R168" s="3"/>
      <c r="S168" s="3"/>
      <c r="T168" s="4" t="s">
        <v>28</v>
      </c>
      <c r="U168" s="20" t="s">
        <v>20</v>
      </c>
      <c r="V168" s="3">
        <v>16</v>
      </c>
      <c r="W168" s="29">
        <v>1</v>
      </c>
      <c r="X168" s="3"/>
      <c r="Y168" s="3"/>
      <c r="Z168" s="29">
        <v>4</v>
      </c>
      <c r="AA168" s="3"/>
      <c r="AB168" s="3"/>
      <c r="AC168" s="4" t="s">
        <v>12</v>
      </c>
      <c r="AD168" s="24" t="s">
        <v>25</v>
      </c>
      <c r="AE168" s="3">
        <v>12</v>
      </c>
      <c r="AF168" s="29">
        <v>8</v>
      </c>
      <c r="AG168" s="3"/>
      <c r="AH168" s="3"/>
      <c r="AI168" s="29">
        <v>2</v>
      </c>
      <c r="AJ168" s="3"/>
      <c r="AK168" s="4"/>
    </row>
    <row r="169" spans="3:37" ht="12.75">
      <c r="C169" s="16" t="s">
        <v>6</v>
      </c>
      <c r="D169" s="3">
        <v>3</v>
      </c>
      <c r="E169" s="29">
        <v>9</v>
      </c>
      <c r="F169" s="3"/>
      <c r="G169" s="3"/>
      <c r="H169" s="29">
        <v>9</v>
      </c>
      <c r="I169" s="3"/>
      <c r="J169" s="3"/>
      <c r="K169" s="4" t="s">
        <v>7</v>
      </c>
      <c r="L169" s="16" t="s">
        <v>14</v>
      </c>
      <c r="M169" s="3">
        <v>3</v>
      </c>
      <c r="N169" s="29">
        <v>1</v>
      </c>
      <c r="O169" s="3"/>
      <c r="P169" s="3"/>
      <c r="Q169" s="29">
        <v>7</v>
      </c>
      <c r="R169" s="3"/>
      <c r="S169" s="3"/>
      <c r="T169" s="4" t="s">
        <v>7</v>
      </c>
      <c r="U169" s="17" t="s">
        <v>21</v>
      </c>
      <c r="V169" s="3">
        <v>13</v>
      </c>
      <c r="W169" s="29">
        <v>4</v>
      </c>
      <c r="X169" s="3"/>
      <c r="Y169" s="3"/>
      <c r="Z169" s="29">
        <v>1</v>
      </c>
      <c r="AA169" s="3"/>
      <c r="AB169" s="3"/>
      <c r="AC169" s="4"/>
      <c r="AD169" s="24" t="s">
        <v>26</v>
      </c>
      <c r="AE169" s="3">
        <v>14</v>
      </c>
      <c r="AF169" s="29">
        <v>3</v>
      </c>
      <c r="AG169" s="3"/>
      <c r="AH169" s="3"/>
      <c r="AI169" s="29">
        <v>2</v>
      </c>
      <c r="AJ169" s="3"/>
      <c r="AK169" s="4"/>
    </row>
    <row r="170" spans="3:37" ht="13.5" thickBot="1">
      <c r="C170" s="17" t="s">
        <v>8</v>
      </c>
      <c r="D170" s="3">
        <v>4</v>
      </c>
      <c r="E170" s="29">
        <v>8</v>
      </c>
      <c r="F170" s="3"/>
      <c r="G170" s="3"/>
      <c r="H170" s="29">
        <v>4</v>
      </c>
      <c r="I170" s="3"/>
      <c r="J170" s="3"/>
      <c r="K170" s="4"/>
      <c r="L170" s="17" t="s">
        <v>15</v>
      </c>
      <c r="M170" s="3">
        <v>6</v>
      </c>
      <c r="N170" s="29">
        <v>3</v>
      </c>
      <c r="O170" s="3"/>
      <c r="P170" s="3"/>
      <c r="Q170" s="29">
        <v>1</v>
      </c>
      <c r="R170" s="3"/>
      <c r="S170" s="3"/>
      <c r="T170" s="4"/>
      <c r="U170" s="18" t="s">
        <v>22</v>
      </c>
      <c r="V170" s="5">
        <v>10</v>
      </c>
      <c r="W170" s="30">
        <v>8</v>
      </c>
      <c r="X170" s="5"/>
      <c r="Y170" s="5"/>
      <c r="Z170" s="30">
        <v>2</v>
      </c>
      <c r="AA170" s="5"/>
      <c r="AB170" s="5"/>
      <c r="AC170" s="6"/>
      <c r="AD170" s="25" t="s">
        <v>27</v>
      </c>
      <c r="AE170" s="5">
        <v>21</v>
      </c>
      <c r="AF170" s="30">
        <v>6</v>
      </c>
      <c r="AG170" s="5"/>
      <c r="AH170" s="5"/>
      <c r="AI170" s="30">
        <v>3</v>
      </c>
      <c r="AJ170" s="5"/>
      <c r="AK170" s="6"/>
    </row>
    <row r="171" spans="3:29" ht="12.75">
      <c r="C171" s="17" t="s">
        <v>9</v>
      </c>
      <c r="D171" s="3">
        <v>3</v>
      </c>
      <c r="E171" s="29">
        <v>4</v>
      </c>
      <c r="F171" s="3"/>
      <c r="G171" s="3"/>
      <c r="H171" s="29">
        <v>2</v>
      </c>
      <c r="I171" s="3"/>
      <c r="J171" s="3"/>
      <c r="K171" s="4"/>
      <c r="L171" s="20" t="s">
        <v>16</v>
      </c>
      <c r="M171" s="3">
        <v>6</v>
      </c>
      <c r="N171" s="29">
        <v>1</v>
      </c>
      <c r="O171" s="3"/>
      <c r="P171" s="3"/>
      <c r="Q171" s="29">
        <v>6</v>
      </c>
      <c r="R171" s="3"/>
      <c r="S171" s="3"/>
      <c r="T171" s="4" t="s">
        <v>12</v>
      </c>
      <c r="U171" s="9"/>
      <c r="V171" s="9"/>
      <c r="W171" s="26" t="s">
        <v>32</v>
      </c>
      <c r="X171" s="7"/>
      <c r="Y171" s="7"/>
      <c r="Z171" s="7"/>
      <c r="AA171" s="7"/>
      <c r="AB171" s="7"/>
      <c r="AC171" s="7"/>
    </row>
    <row r="172" spans="3:29" ht="13.5" thickBot="1">
      <c r="C172" s="18" t="s">
        <v>10</v>
      </c>
      <c r="D172" s="5">
        <v>3</v>
      </c>
      <c r="E172" s="30">
        <v>8</v>
      </c>
      <c r="F172" s="5"/>
      <c r="G172" s="5"/>
      <c r="H172" s="30">
        <v>4</v>
      </c>
      <c r="I172" s="5"/>
      <c r="J172" s="5"/>
      <c r="K172" s="6"/>
      <c r="L172" s="21" t="s">
        <v>17</v>
      </c>
      <c r="M172" s="5">
        <v>12</v>
      </c>
      <c r="N172" s="30">
        <v>1</v>
      </c>
      <c r="O172" s="5"/>
      <c r="P172" s="5"/>
      <c r="Q172" s="30">
        <v>8</v>
      </c>
      <c r="R172" s="5"/>
      <c r="S172" s="5"/>
      <c r="T172" s="6" t="s">
        <v>7</v>
      </c>
      <c r="U172" s="9"/>
      <c r="V172" s="9"/>
      <c r="W172" s="27" t="s">
        <v>33</v>
      </c>
      <c r="X172" s="7"/>
      <c r="Y172" s="7"/>
      <c r="Z172" s="7"/>
      <c r="AA172" s="7"/>
      <c r="AB172" s="7"/>
      <c r="AC172" s="7"/>
    </row>
    <row r="173" spans="12:13" ht="12.75">
      <c r="L173" s="37" t="s">
        <v>40</v>
      </c>
      <c r="M173" s="37"/>
    </row>
    <row r="174" spans="3:13" ht="12.75">
      <c r="C174" t="s">
        <v>39</v>
      </c>
      <c r="F174" s="32">
        <f>SUM(F166:F172)+SUM(O166:O172)+SUM(X166:X170)+SUM(AG166:AG170)</f>
        <v>0</v>
      </c>
      <c r="G174" s="32">
        <f>SUM(G166:G172)+SUM(P166:P172)+SUM(Y166:Y170)+SUM(AH166:AH170)</f>
        <v>0</v>
      </c>
      <c r="I174" s="32">
        <f>SUM(I166:I172)+SUM(R166:R172)+SUM(AA166:AA170)+SUM(AJ166:AJ170)</f>
        <v>0</v>
      </c>
      <c r="J174" s="32">
        <f>SUM(J166:J172)+SUM(S166:S172)+SUM(AB166:AB170)+SUM(AK166:AK170)</f>
        <v>0</v>
      </c>
      <c r="L174" s="33"/>
      <c r="M174" s="34"/>
    </row>
    <row r="175" ht="13.5" thickBot="1"/>
    <row r="176" spans="1:39" ht="13.5" thickBot="1">
      <c r="A176" s="10"/>
      <c r="T176" s="8" t="s">
        <v>38</v>
      </c>
      <c r="AM176" s="10"/>
    </row>
    <row r="177" spans="1:39" ht="13.5" thickBot="1">
      <c r="A177" s="10"/>
      <c r="G177" s="11"/>
      <c r="H177" s="11"/>
      <c r="I177" s="11"/>
      <c r="T177" s="8" t="s">
        <v>29</v>
      </c>
      <c r="AM177" s="10"/>
    </row>
    <row r="178" spans="1:39" ht="13.5" thickBot="1">
      <c r="A178" s="10"/>
      <c r="G178" s="11"/>
      <c r="H178" s="11"/>
      <c r="I178" s="11"/>
      <c r="T178" s="8" t="s">
        <v>30</v>
      </c>
      <c r="AM178" s="10"/>
    </row>
    <row r="179" spans="1:39" ht="13.5" thickBot="1">
      <c r="A179" s="10"/>
      <c r="T179" s="8" t="s">
        <v>34</v>
      </c>
      <c r="AM179" s="10"/>
    </row>
    <row r="180" spans="1:39" ht="13.5" thickBot="1">
      <c r="A180" s="12">
        <f>SUM(A160:A179)</f>
        <v>0</v>
      </c>
      <c r="AM180" s="12">
        <f>SUM(AM160:AM179)</f>
        <v>0</v>
      </c>
    </row>
    <row r="181" spans="1:39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1:39" ht="13.5" thickBot="1">
      <c r="A182" t="s">
        <v>1</v>
      </c>
      <c r="E182" s="13" t="s">
        <v>0</v>
      </c>
      <c r="F182" s="13"/>
      <c r="G182" s="13">
        <f>G162+1</f>
        <v>10</v>
      </c>
      <c r="L182" t="s">
        <v>42</v>
      </c>
      <c r="M182" s="35"/>
      <c r="N182" s="35"/>
      <c r="R182" s="31" t="s">
        <v>11</v>
      </c>
      <c r="S182" s="31" t="s">
        <v>37</v>
      </c>
      <c r="T182" s="3" t="s">
        <v>35</v>
      </c>
      <c r="U182" s="31" t="s">
        <v>36</v>
      </c>
      <c r="V182" s="31" t="s">
        <v>24</v>
      </c>
      <c r="Z182" s="35"/>
      <c r="AA182" s="35"/>
      <c r="AB182" t="s">
        <v>42</v>
      </c>
      <c r="AM182" t="s">
        <v>2</v>
      </c>
    </row>
    <row r="183" spans="1:39" ht="13.5" thickBot="1">
      <c r="A183" s="10"/>
      <c r="R183">
        <v>10</v>
      </c>
      <c r="T183" s="8"/>
      <c r="U183">
        <v>-75</v>
      </c>
      <c r="V183">
        <v>-150</v>
      </c>
      <c r="AM183" s="10"/>
    </row>
    <row r="184" spans="3:34" ht="13.5" thickBot="1">
      <c r="C184" t="s">
        <v>44</v>
      </c>
      <c r="E184" s="11"/>
      <c r="F184" s="10">
        <f>F164-G174</f>
        <v>0</v>
      </c>
      <c r="G184" s="36"/>
      <c r="H184" s="36"/>
      <c r="I184" s="10">
        <f>I164-J174</f>
        <v>0</v>
      </c>
      <c r="AH184" s="8" t="s">
        <v>31</v>
      </c>
    </row>
    <row r="185" spans="3:37" ht="13.5" thickBot="1">
      <c r="C185" t="s">
        <v>41</v>
      </c>
      <c r="E185" s="8" t="s">
        <v>15</v>
      </c>
      <c r="F185" s="8" t="s">
        <v>3</v>
      </c>
      <c r="G185" s="8" t="s">
        <v>14</v>
      </c>
      <c r="H185" s="8" t="s">
        <v>22</v>
      </c>
      <c r="I185" s="8" t="s">
        <v>3</v>
      </c>
      <c r="J185" s="8" t="s">
        <v>14</v>
      </c>
      <c r="K185" s="8" t="s">
        <v>11</v>
      </c>
      <c r="L185" t="s">
        <v>41</v>
      </c>
      <c r="M185" s="8"/>
      <c r="N185" s="8" t="s">
        <v>15</v>
      </c>
      <c r="O185" s="8" t="s">
        <v>3</v>
      </c>
      <c r="P185" s="8" t="s">
        <v>14</v>
      </c>
      <c r="Q185" s="8" t="s">
        <v>22</v>
      </c>
      <c r="R185" s="8" t="s">
        <v>3</v>
      </c>
      <c r="S185" s="8" t="s">
        <v>14</v>
      </c>
      <c r="T185" s="8" t="s">
        <v>11</v>
      </c>
      <c r="U185" t="s">
        <v>41</v>
      </c>
      <c r="V185" s="8"/>
      <c r="W185" s="8" t="s">
        <v>15</v>
      </c>
      <c r="X185" s="8" t="s">
        <v>3</v>
      </c>
      <c r="Y185" s="8" t="s">
        <v>14</v>
      </c>
      <c r="Z185" s="8" t="s">
        <v>22</v>
      </c>
      <c r="AA185" s="8" t="s">
        <v>3</v>
      </c>
      <c r="AB185" s="8" t="s">
        <v>14</v>
      </c>
      <c r="AC185" t="s">
        <v>11</v>
      </c>
      <c r="AD185" t="s">
        <v>41</v>
      </c>
      <c r="AF185" s="8" t="s">
        <v>15</v>
      </c>
      <c r="AG185" s="8" t="s">
        <v>3</v>
      </c>
      <c r="AH185" s="8" t="s">
        <v>14</v>
      </c>
      <c r="AI185" s="8" t="s">
        <v>22</v>
      </c>
      <c r="AJ185" s="8" t="s">
        <v>3</v>
      </c>
      <c r="AK185" s="8" t="s">
        <v>14</v>
      </c>
    </row>
    <row r="186" spans="3:37" ht="12.75">
      <c r="C186" s="15" t="s">
        <v>3</v>
      </c>
      <c r="D186" s="1">
        <v>10</v>
      </c>
      <c r="E186" s="28">
        <v>7</v>
      </c>
      <c r="F186" s="1"/>
      <c r="G186" s="1"/>
      <c r="H186" s="28">
        <v>1</v>
      </c>
      <c r="I186" s="1"/>
      <c r="J186" s="1"/>
      <c r="K186" s="2" t="s">
        <v>7</v>
      </c>
      <c r="L186" s="15" t="s">
        <v>11</v>
      </c>
      <c r="M186" s="1">
        <v>6</v>
      </c>
      <c r="N186" s="28">
        <v>3</v>
      </c>
      <c r="O186" s="1"/>
      <c r="P186" s="1"/>
      <c r="Q186" s="28">
        <v>9</v>
      </c>
      <c r="R186" s="1"/>
      <c r="S186" s="1"/>
      <c r="T186" s="2" t="s">
        <v>7</v>
      </c>
      <c r="U186" s="22" t="s">
        <v>18</v>
      </c>
      <c r="V186" s="1">
        <v>16</v>
      </c>
      <c r="W186" s="28">
        <v>3</v>
      </c>
      <c r="X186" s="1"/>
      <c r="Y186" s="1"/>
      <c r="Z186" s="28">
        <v>1</v>
      </c>
      <c r="AA186" s="1"/>
      <c r="AB186" s="1"/>
      <c r="AC186" s="2"/>
      <c r="AD186" s="23" t="s">
        <v>23</v>
      </c>
      <c r="AE186" s="1">
        <v>7</v>
      </c>
      <c r="AF186" s="28">
        <v>4</v>
      </c>
      <c r="AG186" s="1"/>
      <c r="AH186" s="1"/>
      <c r="AI186" s="28">
        <v>1</v>
      </c>
      <c r="AJ186" s="1"/>
      <c r="AK186" s="2"/>
    </row>
    <row r="187" spans="3:37" ht="12.75">
      <c r="C187" s="16" t="s">
        <v>4</v>
      </c>
      <c r="D187" s="3">
        <v>10</v>
      </c>
      <c r="E187" s="29">
        <v>5</v>
      </c>
      <c r="F187" s="3"/>
      <c r="G187" s="3"/>
      <c r="H187" s="29">
        <v>1</v>
      </c>
      <c r="I187" s="3"/>
      <c r="J187" s="3"/>
      <c r="K187" s="4" t="s">
        <v>7</v>
      </c>
      <c r="L187" s="16" t="s">
        <v>12</v>
      </c>
      <c r="M187" s="3">
        <v>11</v>
      </c>
      <c r="N187" s="29">
        <v>1</v>
      </c>
      <c r="O187" s="3"/>
      <c r="P187" s="3"/>
      <c r="Q187" s="29">
        <v>8</v>
      </c>
      <c r="R187" s="3"/>
      <c r="S187" s="3"/>
      <c r="T187" s="4" t="s">
        <v>7</v>
      </c>
      <c r="U187" s="20" t="s">
        <v>19</v>
      </c>
      <c r="V187" s="3">
        <v>14</v>
      </c>
      <c r="W187" s="29">
        <v>3</v>
      </c>
      <c r="X187" s="3"/>
      <c r="Y187" s="3"/>
      <c r="Z187" s="29">
        <v>2</v>
      </c>
      <c r="AA187" s="3"/>
      <c r="AB187" s="3"/>
      <c r="AC187" s="4" t="s">
        <v>12</v>
      </c>
      <c r="AD187" s="24" t="s">
        <v>24</v>
      </c>
      <c r="AE187" s="3">
        <v>4</v>
      </c>
      <c r="AF187" s="29">
        <v>4</v>
      </c>
      <c r="AG187" s="3"/>
      <c r="AH187" s="3"/>
      <c r="AI187" s="29">
        <v>1</v>
      </c>
      <c r="AJ187" s="3"/>
      <c r="AK187" s="4"/>
    </row>
    <row r="188" spans="3:37" ht="12.75">
      <c r="C188" s="16" t="s">
        <v>5</v>
      </c>
      <c r="D188" s="3">
        <v>8</v>
      </c>
      <c r="E188" s="29">
        <v>4</v>
      </c>
      <c r="F188" s="3"/>
      <c r="G188" s="3"/>
      <c r="H188" s="29">
        <v>2</v>
      </c>
      <c r="I188" s="3"/>
      <c r="J188" s="3"/>
      <c r="K188" s="4" t="s">
        <v>7</v>
      </c>
      <c r="L188" s="19" t="s">
        <v>13</v>
      </c>
      <c r="M188" s="3">
        <v>5</v>
      </c>
      <c r="N188" s="29">
        <v>1</v>
      </c>
      <c r="O188" s="3"/>
      <c r="P188" s="3"/>
      <c r="Q188" s="29">
        <v>9</v>
      </c>
      <c r="R188" s="3"/>
      <c r="S188" s="3"/>
      <c r="T188" s="4" t="s">
        <v>28</v>
      </c>
      <c r="U188" s="20" t="s">
        <v>20</v>
      </c>
      <c r="V188" s="3">
        <v>16</v>
      </c>
      <c r="W188" s="29">
        <v>1</v>
      </c>
      <c r="X188" s="3"/>
      <c r="Y188" s="3"/>
      <c r="Z188" s="29">
        <v>4</v>
      </c>
      <c r="AA188" s="3"/>
      <c r="AB188" s="3"/>
      <c r="AC188" s="4" t="s">
        <v>12</v>
      </c>
      <c r="AD188" s="24" t="s">
        <v>25</v>
      </c>
      <c r="AE188" s="3">
        <v>12</v>
      </c>
      <c r="AF188" s="29">
        <v>8</v>
      </c>
      <c r="AG188" s="3"/>
      <c r="AH188" s="3"/>
      <c r="AI188" s="29">
        <v>2</v>
      </c>
      <c r="AJ188" s="3"/>
      <c r="AK188" s="4"/>
    </row>
    <row r="189" spans="3:37" ht="12.75">
      <c r="C189" s="16" t="s">
        <v>6</v>
      </c>
      <c r="D189" s="3">
        <v>3</v>
      </c>
      <c r="E189" s="29">
        <v>9</v>
      </c>
      <c r="F189" s="3"/>
      <c r="G189" s="3"/>
      <c r="H189" s="29">
        <v>9</v>
      </c>
      <c r="I189" s="3"/>
      <c r="J189" s="3"/>
      <c r="K189" s="4" t="s">
        <v>7</v>
      </c>
      <c r="L189" s="16" t="s">
        <v>14</v>
      </c>
      <c r="M189" s="3">
        <v>3</v>
      </c>
      <c r="N189" s="29">
        <v>1</v>
      </c>
      <c r="O189" s="3"/>
      <c r="P189" s="3"/>
      <c r="Q189" s="29">
        <v>7</v>
      </c>
      <c r="R189" s="3"/>
      <c r="S189" s="3"/>
      <c r="T189" s="4" t="s">
        <v>7</v>
      </c>
      <c r="U189" s="17" t="s">
        <v>21</v>
      </c>
      <c r="V189" s="3">
        <v>13</v>
      </c>
      <c r="W189" s="29">
        <v>4</v>
      </c>
      <c r="X189" s="3"/>
      <c r="Y189" s="3"/>
      <c r="Z189" s="29">
        <v>1</v>
      </c>
      <c r="AA189" s="3"/>
      <c r="AB189" s="3"/>
      <c r="AC189" s="4"/>
      <c r="AD189" s="24" t="s">
        <v>26</v>
      </c>
      <c r="AE189" s="3">
        <v>14</v>
      </c>
      <c r="AF189" s="29">
        <v>3</v>
      </c>
      <c r="AG189" s="3"/>
      <c r="AH189" s="3"/>
      <c r="AI189" s="29">
        <v>2</v>
      </c>
      <c r="AJ189" s="3"/>
      <c r="AK189" s="4"/>
    </row>
    <row r="190" spans="3:37" ht="13.5" thickBot="1">
      <c r="C190" s="17" t="s">
        <v>8</v>
      </c>
      <c r="D190" s="3">
        <v>4</v>
      </c>
      <c r="E190" s="29">
        <v>8</v>
      </c>
      <c r="F190" s="3"/>
      <c r="G190" s="3"/>
      <c r="H190" s="29">
        <v>4</v>
      </c>
      <c r="I190" s="3"/>
      <c r="J190" s="3"/>
      <c r="K190" s="4"/>
      <c r="L190" s="17" t="s">
        <v>15</v>
      </c>
      <c r="M190" s="3">
        <v>6</v>
      </c>
      <c r="N190" s="29">
        <v>3</v>
      </c>
      <c r="O190" s="3"/>
      <c r="P190" s="3"/>
      <c r="Q190" s="29">
        <v>1</v>
      </c>
      <c r="R190" s="3"/>
      <c r="S190" s="3"/>
      <c r="T190" s="4"/>
      <c r="U190" s="18" t="s">
        <v>22</v>
      </c>
      <c r="V190" s="5">
        <v>10</v>
      </c>
      <c r="W190" s="30">
        <v>8</v>
      </c>
      <c r="X190" s="5"/>
      <c r="Y190" s="5"/>
      <c r="Z190" s="30">
        <v>2</v>
      </c>
      <c r="AA190" s="5"/>
      <c r="AB190" s="5"/>
      <c r="AC190" s="6"/>
      <c r="AD190" s="25" t="s">
        <v>27</v>
      </c>
      <c r="AE190" s="5">
        <v>21</v>
      </c>
      <c r="AF190" s="30">
        <v>6</v>
      </c>
      <c r="AG190" s="5"/>
      <c r="AH190" s="5"/>
      <c r="AI190" s="30">
        <v>3</v>
      </c>
      <c r="AJ190" s="5"/>
      <c r="AK190" s="6"/>
    </row>
    <row r="191" spans="3:29" ht="12.75">
      <c r="C191" s="17" t="s">
        <v>9</v>
      </c>
      <c r="D191" s="3">
        <v>3</v>
      </c>
      <c r="E191" s="29">
        <v>4</v>
      </c>
      <c r="F191" s="3"/>
      <c r="G191" s="3"/>
      <c r="H191" s="29">
        <v>2</v>
      </c>
      <c r="I191" s="3"/>
      <c r="J191" s="3"/>
      <c r="K191" s="4"/>
      <c r="L191" s="20" t="s">
        <v>16</v>
      </c>
      <c r="M191" s="3">
        <v>6</v>
      </c>
      <c r="N191" s="29">
        <v>1</v>
      </c>
      <c r="O191" s="3"/>
      <c r="P191" s="3"/>
      <c r="Q191" s="29">
        <v>6</v>
      </c>
      <c r="R191" s="3"/>
      <c r="S191" s="3"/>
      <c r="T191" s="4" t="s">
        <v>12</v>
      </c>
      <c r="U191" s="9"/>
      <c r="V191" s="9"/>
      <c r="W191" s="26" t="s">
        <v>32</v>
      </c>
      <c r="X191" s="7"/>
      <c r="Y191" s="7"/>
      <c r="Z191" s="7"/>
      <c r="AA191" s="7"/>
      <c r="AB191" s="7"/>
      <c r="AC191" s="7"/>
    </row>
    <row r="192" spans="3:29" ht="13.5" thickBot="1">
      <c r="C192" s="18" t="s">
        <v>10</v>
      </c>
      <c r="D192" s="5">
        <v>3</v>
      </c>
      <c r="E192" s="30">
        <v>8</v>
      </c>
      <c r="F192" s="5"/>
      <c r="G192" s="5"/>
      <c r="H192" s="30">
        <v>4</v>
      </c>
      <c r="I192" s="5"/>
      <c r="J192" s="5"/>
      <c r="K192" s="6"/>
      <c r="L192" s="21" t="s">
        <v>17</v>
      </c>
      <c r="M192" s="5">
        <v>12</v>
      </c>
      <c r="N192" s="30">
        <v>1</v>
      </c>
      <c r="O192" s="5"/>
      <c r="P192" s="5"/>
      <c r="Q192" s="30">
        <v>8</v>
      </c>
      <c r="R192" s="5"/>
      <c r="S192" s="5"/>
      <c r="T192" s="6" t="s">
        <v>7</v>
      </c>
      <c r="U192" s="9"/>
      <c r="V192" s="9"/>
      <c r="W192" s="27" t="s">
        <v>33</v>
      </c>
      <c r="X192" s="7"/>
      <c r="Y192" s="7"/>
      <c r="Z192" s="7"/>
      <c r="AA192" s="7"/>
      <c r="AB192" s="7"/>
      <c r="AC192" s="7"/>
    </row>
    <row r="193" spans="12:13" ht="12.75">
      <c r="L193" s="37" t="s">
        <v>40</v>
      </c>
      <c r="M193" s="37"/>
    </row>
    <row r="194" spans="3:13" ht="12.75">
      <c r="C194" t="s">
        <v>39</v>
      </c>
      <c r="F194" s="32">
        <f>SUM(F186:F192)+SUM(O186:O192)+SUM(X186:X190)+SUM(AG186:AG190)</f>
        <v>0</v>
      </c>
      <c r="G194" s="32">
        <f>SUM(G186:G192)+SUM(P186:P192)+SUM(Y186:Y190)+SUM(AH186:AH190)</f>
        <v>0</v>
      </c>
      <c r="I194" s="32">
        <f>SUM(I186:I192)+SUM(R186:R192)+SUM(AA186:AA190)+SUM(AJ186:AJ190)</f>
        <v>0</v>
      </c>
      <c r="J194" s="32">
        <f>SUM(J186:J192)+SUM(S186:S192)+SUM(AB186:AB190)+SUM(AK186:AK190)</f>
        <v>0</v>
      </c>
      <c r="L194" s="33"/>
      <c r="M194" s="34"/>
    </row>
    <row r="195" ht="13.5" thickBot="1"/>
    <row r="196" spans="1:39" ht="13.5" thickBot="1">
      <c r="A196" s="10"/>
      <c r="T196" s="8" t="s">
        <v>38</v>
      </c>
      <c r="AM196" s="10"/>
    </row>
    <row r="197" spans="1:39" ht="13.5" thickBot="1">
      <c r="A197" s="10"/>
      <c r="G197" s="11"/>
      <c r="H197" s="11"/>
      <c r="I197" s="11"/>
      <c r="T197" s="8" t="s">
        <v>29</v>
      </c>
      <c r="AM197" s="10"/>
    </row>
    <row r="198" spans="1:39" ht="13.5" thickBot="1">
      <c r="A198" s="10"/>
      <c r="G198" s="11"/>
      <c r="H198" s="11"/>
      <c r="I198" s="11"/>
      <c r="T198" s="8" t="s">
        <v>30</v>
      </c>
      <c r="AM198" s="10"/>
    </row>
    <row r="199" spans="1:39" ht="13.5" thickBot="1">
      <c r="A199" s="10"/>
      <c r="T199" s="8" t="s">
        <v>34</v>
      </c>
      <c r="AM199" s="10"/>
    </row>
    <row r="200" spans="1:39" ht="13.5" thickBot="1">
      <c r="A200" s="12">
        <f>SUM(A180:A199)</f>
        <v>0</v>
      </c>
      <c r="AM200" s="12">
        <f>SUM(AM180:AM199)</f>
        <v>0</v>
      </c>
    </row>
  </sheetData>
  <mergeCells count="10">
    <mergeCell ref="L173:M173"/>
    <mergeCell ref="L193:M193"/>
    <mergeCell ref="L113:M113"/>
    <mergeCell ref="L133:M133"/>
    <mergeCell ref="L153:M153"/>
    <mergeCell ref="L13:M13"/>
    <mergeCell ref="L33:M33"/>
    <mergeCell ref="L53:M53"/>
    <mergeCell ref="L73:M73"/>
    <mergeCell ref="L93:M93"/>
  </mergeCells>
  <printOptions horizontalCentered="1"/>
  <pageMargins left="0.2" right="0.2" top="0.75" bottom="0.25" header="0.5" footer="0.25"/>
  <pageSetup fitToHeight="1" fitToWidth="1" horizontalDpi="600" verticalDpi="600" orientation="landscape" scale="91" r:id="rId1"/>
  <headerFooter alignWithMargins="0">
    <oddHeader>&amp;C&amp;"Arial,Bold"&amp;11Sea Power and the State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Hoyt Family</dc:creator>
  <cp:keywords/>
  <dc:description/>
  <cp:lastModifiedBy>Hoyt</cp:lastModifiedBy>
  <cp:lastPrinted>2008-11-24T04:53:22Z</cp:lastPrinted>
  <dcterms:created xsi:type="dcterms:W3CDTF">2008-11-08T18:21:04Z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